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3"/>
  <workbookPr/>
  <mc:AlternateContent xmlns:mc="http://schemas.openxmlformats.org/markup-compatibility/2006">
    <mc:Choice Requires="x15">
      <x15ac:absPath xmlns:x15ac="http://schemas.microsoft.com/office/spreadsheetml/2010/11/ac" url="https://nswhealth.sharepoint.com/sites/WPTD-MOH-AlliedHealth/Shared Documents/WPTD SCOI - PRIVATE MASTER RECORDS/Witness Statements/Data tables for Richard's statement/"/>
    </mc:Choice>
  </mc:AlternateContent>
  <xr:revisionPtr revIDLastSave="4" documentId="14_{FBEB5A59-583D-4608-9DA6-6D9C29938CFF}" xr6:coauthVersionLast="47" xr6:coauthVersionMax="47" xr10:uidLastSave="{B0705428-AD86-4C25-9713-2929AEFEF0C8}"/>
  <bookViews>
    <workbookView minimized="1" xWindow="-27090" yWindow="1560" windowWidth="21600" windowHeight="12390" firstSheet="1" activeTab="1" xr2:uid="{D6CB1FB1-6A53-4815-BA47-22A4389B45CF}"/>
  </bookViews>
  <sheets>
    <sheet name="Nursing &amp; Midwifery" sheetId="2" r:id="rId1"/>
    <sheet name="Medicine" sheetId="1" r:id="rId2"/>
    <sheet name="Allied Health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C27" i="3"/>
  <c r="B27" i="3"/>
  <c r="G27" i="3"/>
  <c r="F27" i="3"/>
  <c r="E27" i="3"/>
  <c r="J27" i="3"/>
  <c r="I27" i="3"/>
  <c r="H27" i="3"/>
  <c r="M27" i="3"/>
  <c r="L27" i="3"/>
  <c r="K27" i="3"/>
  <c r="P27" i="3"/>
  <c r="O27" i="3"/>
  <c r="N27" i="3"/>
  <c r="S27" i="3"/>
  <c r="R27" i="3"/>
  <c r="Q27" i="3"/>
  <c r="S53" i="3"/>
  <c r="R53" i="3"/>
  <c r="Q53" i="3"/>
  <c r="P53" i="3"/>
  <c r="O53" i="3"/>
  <c r="N53" i="3"/>
  <c r="M53" i="3"/>
  <c r="L53" i="3"/>
  <c r="K53" i="3"/>
  <c r="J53" i="3"/>
  <c r="I53" i="3"/>
  <c r="H53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G53" i="3"/>
  <c r="F53" i="3"/>
  <c r="E53" i="3"/>
  <c r="D53" i="3"/>
  <c r="C53" i="3"/>
  <c r="B53" i="3"/>
  <c r="J23" i="2"/>
  <c r="I23" i="2"/>
  <c r="H23" i="2"/>
  <c r="G23" i="2"/>
  <c r="F23" i="2"/>
  <c r="E23" i="2"/>
  <c r="D23" i="2"/>
  <c r="C23" i="2"/>
  <c r="B23" i="2"/>
  <c r="D25" i="1"/>
  <c r="C25" i="1"/>
  <c r="B25" i="1"/>
  <c r="M23" i="2"/>
  <c r="L23" i="2"/>
  <c r="K23" i="2"/>
</calcChain>
</file>

<file path=xl/sharedStrings.xml><?xml version="1.0" encoding="utf-8"?>
<sst xmlns="http://schemas.openxmlformats.org/spreadsheetml/2006/main" count="193" uniqueCount="57">
  <si>
    <t>Discipline - Nursing (AIN, EN, RN) + Midwifery</t>
  </si>
  <si>
    <t>Health Service and Nursing Qualification</t>
  </si>
  <si>
    <t>Nursing - AIN Placement hours</t>
  </si>
  <si>
    <t>Nursing - EN</t>
  </si>
  <si>
    <t>Nursing - RN</t>
  </si>
  <si>
    <t>Midwifery - Placement hours</t>
  </si>
  <si>
    <t>2024               (To 31 May )</t>
  </si>
  <si>
    <t>CCLHD</t>
  </si>
  <si>
    <t>FWLHD</t>
  </si>
  <si>
    <t>HNELHD</t>
  </si>
  <si>
    <t>ISLHD</t>
  </si>
  <si>
    <t>JH&amp;FMHN</t>
  </si>
  <si>
    <t>MLHD</t>
  </si>
  <si>
    <t>MNCLHD</t>
  </si>
  <si>
    <t>NBMLHD</t>
  </si>
  <si>
    <t>NNSWLHD</t>
  </si>
  <si>
    <t>NSLHD</t>
  </si>
  <si>
    <t>SCHN</t>
  </si>
  <si>
    <t>SESLHD</t>
  </si>
  <si>
    <t>SLHD</t>
  </si>
  <si>
    <t>SNSWLHD</t>
  </si>
  <si>
    <t>SVHN</t>
  </si>
  <si>
    <t>SWSLHD</t>
  </si>
  <si>
    <t>WNSWLHD</t>
  </si>
  <si>
    <t>WSLHD</t>
  </si>
  <si>
    <t>Grand Total</t>
  </si>
  <si>
    <t>Medicine - Placement hours</t>
  </si>
  <si>
    <t xml:space="preserve">Health Service </t>
  </si>
  <si>
    <t>ASNSW</t>
  </si>
  <si>
    <t>HS</t>
  </si>
  <si>
    <t>NSWPATH</t>
  </si>
  <si>
    <t>Discipline -Allied Health including Allied Helath Assistants</t>
  </si>
  <si>
    <t>Health Service and Allied Health Qualification</t>
  </si>
  <si>
    <t>Allied Health Assistants</t>
  </si>
  <si>
    <t>Art Therapy</t>
  </si>
  <si>
    <t>Audiology and Audiometry</t>
  </si>
  <si>
    <t>Community Welfare, Human Support Services</t>
  </si>
  <si>
    <t>Counselling</t>
  </si>
  <si>
    <t>Diagnostic Radiography</t>
  </si>
  <si>
    <t>ACI</t>
  </si>
  <si>
    <t>Diversional and Recreational Therapy</t>
  </si>
  <si>
    <t>Exercise Physiology</t>
  </si>
  <si>
    <t>Genetic Counselling</t>
  </si>
  <si>
    <t>Music Therapy</t>
  </si>
  <si>
    <t>Nuclear Medicine Technology</t>
  </si>
  <si>
    <t>Nutrition &amp; Dietetics</t>
  </si>
  <si>
    <t>Occupational Therapy</t>
  </si>
  <si>
    <t>Orthoptics</t>
  </si>
  <si>
    <t>Orthotics, Prosthetics and Pedorthics</t>
  </si>
  <si>
    <t>Pharmacy</t>
  </si>
  <si>
    <t>Physiotherapy</t>
  </si>
  <si>
    <t>Podiatry</t>
  </si>
  <si>
    <t>Psychology</t>
  </si>
  <si>
    <t>Radiation Therapy</t>
  </si>
  <si>
    <t>Sexual Health and Psychosexual Therapy</t>
  </si>
  <si>
    <t>Social Work</t>
  </si>
  <si>
    <t>Speech Pathology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</si>
</sst>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5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11" xfId="0" applyBorder="1" applyAlignment="1">
      <alignment horizontal="left" indent="1"/>
    </xf>
    <xf numFmtId="164" fontId="0" fillId="0" borderId="5" xfId="1" applyNumberFormat="1" applyFont="1" applyBorder="1"/>
    <xf numFmtId="164" fontId="0" fillId="0" borderId="2" xfId="1" applyNumberFormat="1" applyFont="1" applyBorder="1"/>
    <xf numFmtId="0" fontId="2" fillId="0" borderId="9" xfId="1" applyNumberFormat="1" applyFont="1" applyBorder="1" applyAlignment="1">
      <alignment wrapText="1"/>
    </xf>
    <xf numFmtId="0" fontId="0" fillId="0" borderId="12" xfId="0" applyBorder="1"/>
    <xf numFmtId="0" fontId="0" fillId="0" borderId="1" xfId="0" applyBorder="1"/>
    <xf numFmtId="164" fontId="0" fillId="0" borderId="0" xfId="1" applyNumberFormat="1" applyFont="1" applyBorder="1"/>
    <xf numFmtId="164" fontId="0" fillId="0" borderId="12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0" borderId="4" xfId="0" applyBorder="1"/>
    <xf numFmtId="0" fontId="0" fillId="0" borderId="6" xfId="0" applyBorder="1"/>
    <xf numFmtId="164" fontId="0" fillId="0" borderId="4" xfId="1" applyNumberFormat="1" applyFont="1" applyBorder="1"/>
    <xf numFmtId="164" fontId="0" fillId="0" borderId="6" xfId="1" applyNumberFormat="1" applyFont="1" applyBorder="1"/>
    <xf numFmtId="164" fontId="2" fillId="2" borderId="0" xfId="1" applyNumberFormat="1" applyFont="1" applyFill="1" applyBorder="1" applyAlignment="1">
      <alignment horizontal="left"/>
    </xf>
    <xf numFmtId="164" fontId="2" fillId="2" borderId="0" xfId="1" applyNumberFormat="1" applyFont="1" applyFill="1" applyBorder="1"/>
    <xf numFmtId="0" fontId="2" fillId="0" borderId="0" xfId="0" applyFont="1"/>
    <xf numFmtId="164" fontId="2" fillId="2" borderId="3" xfId="1" applyNumberFormat="1" applyFont="1" applyFill="1" applyBorder="1"/>
    <xf numFmtId="164" fontId="2" fillId="2" borderId="14" xfId="1" applyNumberFormat="1" applyFont="1" applyFill="1" applyBorder="1"/>
    <xf numFmtId="0" fontId="2" fillId="2" borderId="0" xfId="0" applyFont="1" applyFill="1" applyAlignment="1">
      <alignment horizontal="left"/>
    </xf>
    <xf numFmtId="164" fontId="2" fillId="2" borderId="6" xfId="1" applyNumberFormat="1" applyFont="1" applyFill="1" applyBorder="1"/>
    <xf numFmtId="164" fontId="2" fillId="2" borderId="7" xfId="1" applyNumberFormat="1" applyFont="1" applyFill="1" applyBorder="1"/>
    <xf numFmtId="164" fontId="2" fillId="2" borderId="8" xfId="1" applyNumberFormat="1" applyFont="1" applyFill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2" borderId="13" xfId="1" applyNumberFormat="1" applyFont="1" applyFill="1" applyBorder="1"/>
    <xf numFmtId="164" fontId="2" fillId="2" borderId="15" xfId="1" applyNumberFormat="1" applyFont="1" applyFill="1" applyBorder="1"/>
    <xf numFmtId="164" fontId="2" fillId="0" borderId="0" xfId="1" applyNumberFormat="1" applyFont="1" applyBorder="1"/>
    <xf numFmtId="164" fontId="2" fillId="2" borderId="16" xfId="1" applyNumberFormat="1" applyFont="1" applyFill="1" applyBorder="1"/>
    <xf numFmtId="164" fontId="2" fillId="0" borderId="4" xfId="1" applyNumberFormat="1" applyFont="1" applyBorder="1"/>
    <xf numFmtId="164" fontId="2" fillId="0" borderId="12" xfId="1" applyNumberFormat="1" applyFont="1" applyBorder="1"/>
    <xf numFmtId="164" fontId="2" fillId="2" borderId="11" xfId="1" applyNumberFormat="1" applyFont="1" applyFill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2" fillId="2" borderId="13" xfId="1" applyNumberFormat="1" applyFont="1" applyFill="1" applyBorder="1" applyAlignment="1">
      <alignment horizontal="center" vertical="top"/>
    </xf>
    <xf numFmtId="0" fontId="2" fillId="2" borderId="14" xfId="1" applyNumberFormat="1" applyFont="1" applyFill="1" applyBorder="1" applyAlignment="1">
      <alignment horizontal="center" vertical="top" wrapText="1"/>
    </xf>
    <xf numFmtId="0" fontId="2" fillId="2" borderId="3" xfId="1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3" borderId="1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5961-BBE1-45D4-9D36-9EFC408508BC}">
  <dimension ref="A1:M23"/>
  <sheetViews>
    <sheetView workbookViewId="0">
      <selection activeCell="C25" sqref="C25"/>
    </sheetView>
  </sheetViews>
  <sheetFormatPr defaultRowHeight="14.45"/>
  <cols>
    <col min="1" max="1" width="28.85546875" customWidth="1"/>
    <col min="2" max="13" width="12.7109375" customWidth="1"/>
  </cols>
  <sheetData>
    <row r="1" spans="1:13">
      <c r="A1" t="s">
        <v>0</v>
      </c>
    </row>
    <row r="2" spans="1:13" s="1" customFormat="1" ht="30.75" customHeight="1" thickBot="1"/>
    <row r="3" spans="1:13" ht="29.25" customHeight="1" thickBot="1">
      <c r="A3" s="2" t="s">
        <v>1</v>
      </c>
      <c r="B3" s="53" t="s">
        <v>2</v>
      </c>
      <c r="C3" s="54"/>
      <c r="D3" s="55"/>
      <c r="E3" s="54" t="s">
        <v>3</v>
      </c>
      <c r="F3" s="54"/>
      <c r="G3" s="55"/>
      <c r="H3" s="53" t="s">
        <v>4</v>
      </c>
      <c r="I3" s="54"/>
      <c r="J3" s="55"/>
      <c r="K3" s="53" t="s">
        <v>5</v>
      </c>
      <c r="L3" s="54"/>
      <c r="M3" s="55"/>
    </row>
    <row r="4" spans="1:13" ht="29.45" thickBot="1">
      <c r="A4" s="50"/>
      <c r="B4" s="48">
        <v>2022</v>
      </c>
      <c r="C4" s="46">
        <v>2023</v>
      </c>
      <c r="D4" s="47" t="s">
        <v>6</v>
      </c>
      <c r="E4" s="48">
        <v>2022</v>
      </c>
      <c r="F4" s="46">
        <v>2023</v>
      </c>
      <c r="G4" s="47" t="s">
        <v>6</v>
      </c>
      <c r="H4" s="46">
        <v>2022</v>
      </c>
      <c r="I4" s="46">
        <v>2023</v>
      </c>
      <c r="J4" s="49" t="s">
        <v>6</v>
      </c>
      <c r="K4" s="48">
        <v>2022</v>
      </c>
      <c r="L4" s="46">
        <v>2023</v>
      </c>
      <c r="M4" s="47" t="s">
        <v>6</v>
      </c>
    </row>
    <row r="5" spans="1:13">
      <c r="A5" s="51" t="s">
        <v>7</v>
      </c>
      <c r="B5" s="16">
        <v>0</v>
      </c>
      <c r="C5" s="16">
        <v>840</v>
      </c>
      <c r="D5" s="17">
        <v>0</v>
      </c>
      <c r="E5" s="22">
        <v>16240</v>
      </c>
      <c r="F5" s="16">
        <v>10584</v>
      </c>
      <c r="G5" s="17">
        <v>4200</v>
      </c>
      <c r="H5" s="16">
        <v>111888</v>
      </c>
      <c r="I5" s="16">
        <v>102696</v>
      </c>
      <c r="J5" s="16">
        <v>39656</v>
      </c>
      <c r="K5" s="22">
        <v>7664</v>
      </c>
      <c r="L5" s="16">
        <v>3304</v>
      </c>
      <c r="M5" s="17">
        <v>596</v>
      </c>
    </row>
    <row r="6" spans="1:13">
      <c r="A6" s="51" t="s">
        <v>8</v>
      </c>
      <c r="B6" s="39"/>
      <c r="C6" s="39"/>
      <c r="D6" s="42"/>
      <c r="E6" s="22">
        <v>2840</v>
      </c>
      <c r="F6" s="16">
        <v>1120</v>
      </c>
      <c r="G6" s="17">
        <v>520</v>
      </c>
      <c r="H6" s="16">
        <v>19824</v>
      </c>
      <c r="I6" s="16">
        <v>15002</v>
      </c>
      <c r="J6" s="16">
        <v>5680</v>
      </c>
      <c r="K6" s="22">
        <v>240</v>
      </c>
      <c r="L6" s="16">
        <v>312</v>
      </c>
      <c r="M6" s="17">
        <v>80</v>
      </c>
    </row>
    <row r="7" spans="1:13">
      <c r="A7" s="51" t="s">
        <v>9</v>
      </c>
      <c r="B7" s="16">
        <v>2680</v>
      </c>
      <c r="C7" s="16">
        <v>7560</v>
      </c>
      <c r="D7" s="17">
        <v>1280</v>
      </c>
      <c r="E7" s="22">
        <v>41680</v>
      </c>
      <c r="F7" s="16">
        <v>42920</v>
      </c>
      <c r="G7" s="17">
        <v>12320</v>
      </c>
      <c r="H7" s="16">
        <v>334296</v>
      </c>
      <c r="I7" s="16">
        <v>299400</v>
      </c>
      <c r="J7" s="16">
        <v>127048</v>
      </c>
      <c r="K7" s="22">
        <v>31816</v>
      </c>
      <c r="L7" s="16">
        <v>9496</v>
      </c>
      <c r="M7" s="17">
        <v>3222</v>
      </c>
    </row>
    <row r="8" spans="1:13">
      <c r="A8" s="51" t="s">
        <v>10</v>
      </c>
      <c r="B8" s="16">
        <v>6360</v>
      </c>
      <c r="C8" s="16">
        <v>3384</v>
      </c>
      <c r="D8" s="17">
        <v>2360</v>
      </c>
      <c r="E8" s="22">
        <v>58696</v>
      </c>
      <c r="F8" s="16">
        <v>39040</v>
      </c>
      <c r="G8" s="17">
        <v>9520</v>
      </c>
      <c r="H8" s="16">
        <v>206344</v>
      </c>
      <c r="I8" s="16">
        <v>179928</v>
      </c>
      <c r="J8" s="16">
        <v>60568</v>
      </c>
      <c r="K8" s="22">
        <v>7112</v>
      </c>
      <c r="L8" s="16">
        <v>5800</v>
      </c>
      <c r="M8" s="17">
        <v>1245</v>
      </c>
    </row>
    <row r="9" spans="1:13">
      <c r="A9" s="51" t="s">
        <v>11</v>
      </c>
      <c r="B9" s="39"/>
      <c r="C9" s="39"/>
      <c r="D9" s="42"/>
      <c r="E9" s="41"/>
      <c r="F9" s="39"/>
      <c r="G9" s="42"/>
      <c r="H9" s="16">
        <v>87460</v>
      </c>
      <c r="I9" s="16">
        <v>82934</v>
      </c>
      <c r="J9" s="16">
        <v>32008</v>
      </c>
      <c r="K9" s="22">
        <v>96</v>
      </c>
      <c r="L9" s="16">
        <v>96</v>
      </c>
      <c r="M9" s="17"/>
    </row>
    <row r="10" spans="1:13">
      <c r="A10" s="51" t="s">
        <v>12</v>
      </c>
      <c r="B10" s="16">
        <v>4280</v>
      </c>
      <c r="C10" s="16">
        <v>4320</v>
      </c>
      <c r="D10" s="17">
        <v>0</v>
      </c>
      <c r="E10" s="22">
        <v>16760</v>
      </c>
      <c r="F10" s="16">
        <v>22544</v>
      </c>
      <c r="G10" s="17">
        <v>8944</v>
      </c>
      <c r="H10" s="16">
        <v>86496</v>
      </c>
      <c r="I10" s="16">
        <v>75839</v>
      </c>
      <c r="J10" s="16">
        <v>46872</v>
      </c>
      <c r="K10" s="22">
        <v>968</v>
      </c>
      <c r="L10" s="16">
        <v>1520</v>
      </c>
      <c r="M10" s="17">
        <v>264</v>
      </c>
    </row>
    <row r="11" spans="1:13">
      <c r="A11" s="51" t="s">
        <v>13</v>
      </c>
      <c r="B11" s="16">
        <v>408</v>
      </c>
      <c r="C11" s="16">
        <v>400</v>
      </c>
      <c r="D11" s="17">
        <v>240</v>
      </c>
      <c r="E11" s="22">
        <v>12560</v>
      </c>
      <c r="F11" s="16">
        <v>12896</v>
      </c>
      <c r="G11" s="17">
        <v>6088</v>
      </c>
      <c r="H11" s="16">
        <v>91856</v>
      </c>
      <c r="I11" s="16">
        <v>102536</v>
      </c>
      <c r="J11" s="16">
        <v>47168</v>
      </c>
      <c r="K11" s="22">
        <v>13440</v>
      </c>
      <c r="L11" s="16">
        <v>19360</v>
      </c>
      <c r="M11" s="17">
        <v>2577</v>
      </c>
    </row>
    <row r="12" spans="1:13">
      <c r="A12" s="51" t="s">
        <v>14</v>
      </c>
      <c r="B12" s="16">
        <v>7624</v>
      </c>
      <c r="C12" s="16">
        <v>7104</v>
      </c>
      <c r="D12" s="17">
        <v>3320</v>
      </c>
      <c r="E12" s="22">
        <v>39960</v>
      </c>
      <c r="F12" s="16">
        <v>34160</v>
      </c>
      <c r="G12" s="17">
        <v>12520</v>
      </c>
      <c r="H12" s="16">
        <v>162872</v>
      </c>
      <c r="I12" s="16">
        <v>149672</v>
      </c>
      <c r="J12" s="16">
        <v>45368</v>
      </c>
      <c r="K12" s="22">
        <v>8672</v>
      </c>
      <c r="L12" s="16">
        <v>9912</v>
      </c>
      <c r="M12" s="17">
        <v>2952</v>
      </c>
    </row>
    <row r="13" spans="1:13">
      <c r="A13" s="51" t="s">
        <v>15</v>
      </c>
      <c r="B13" s="16">
        <v>1960</v>
      </c>
      <c r="C13" s="16">
        <v>2720</v>
      </c>
      <c r="D13" s="17">
        <v>2400</v>
      </c>
      <c r="E13" s="22">
        <v>20696</v>
      </c>
      <c r="F13" s="16">
        <v>17488</v>
      </c>
      <c r="G13" s="17">
        <v>6832</v>
      </c>
      <c r="H13" s="16">
        <v>145944</v>
      </c>
      <c r="I13" s="16">
        <v>134328</v>
      </c>
      <c r="J13" s="16">
        <v>36480</v>
      </c>
      <c r="K13" s="22">
        <v>20576</v>
      </c>
      <c r="L13" s="16">
        <v>47448</v>
      </c>
      <c r="M13" s="17">
        <v>10441</v>
      </c>
    </row>
    <row r="14" spans="1:13">
      <c r="A14" s="51" t="s">
        <v>16</v>
      </c>
      <c r="B14" s="39"/>
      <c r="C14" s="39"/>
      <c r="D14" s="42"/>
      <c r="E14" s="22">
        <v>14600</v>
      </c>
      <c r="F14" s="16">
        <v>20200</v>
      </c>
      <c r="G14" s="17">
        <v>6160</v>
      </c>
      <c r="H14" s="16">
        <v>318088</v>
      </c>
      <c r="I14" s="16">
        <v>282362</v>
      </c>
      <c r="J14" s="16">
        <v>79124</v>
      </c>
      <c r="K14" s="22">
        <v>9816</v>
      </c>
      <c r="L14" s="16">
        <v>13536</v>
      </c>
      <c r="M14" s="17">
        <v>4760</v>
      </c>
    </row>
    <row r="15" spans="1:13">
      <c r="A15" s="51" t="s">
        <v>17</v>
      </c>
      <c r="B15" s="39"/>
      <c r="C15" s="39"/>
      <c r="D15" s="42"/>
      <c r="E15" s="22">
        <v>5400</v>
      </c>
      <c r="F15" s="16">
        <v>2600</v>
      </c>
      <c r="G15" s="17">
        <v>1480</v>
      </c>
      <c r="H15" s="16">
        <v>110320</v>
      </c>
      <c r="I15" s="16">
        <v>93708</v>
      </c>
      <c r="J15" s="16">
        <v>29280</v>
      </c>
      <c r="K15" s="22"/>
      <c r="L15" s="16"/>
      <c r="M15" s="17"/>
    </row>
    <row r="16" spans="1:13">
      <c r="A16" s="51" t="s">
        <v>18</v>
      </c>
      <c r="B16" s="16">
        <v>4280</v>
      </c>
      <c r="C16" s="16">
        <v>2760</v>
      </c>
      <c r="D16" s="17">
        <v>0</v>
      </c>
      <c r="E16" s="22">
        <v>103096</v>
      </c>
      <c r="F16" s="16">
        <v>71880</v>
      </c>
      <c r="G16" s="17">
        <v>31160</v>
      </c>
      <c r="H16" s="16">
        <v>503100</v>
      </c>
      <c r="I16" s="16">
        <v>494448</v>
      </c>
      <c r="J16" s="16">
        <v>145336</v>
      </c>
      <c r="K16" s="22">
        <v>13552</v>
      </c>
      <c r="L16" s="16">
        <v>13848</v>
      </c>
      <c r="M16" s="17">
        <v>4714</v>
      </c>
    </row>
    <row r="17" spans="1:13">
      <c r="A17" s="51" t="s">
        <v>19</v>
      </c>
      <c r="B17" s="16">
        <v>3648</v>
      </c>
      <c r="C17" s="16">
        <v>5560</v>
      </c>
      <c r="D17" s="17">
        <v>1360</v>
      </c>
      <c r="E17" s="22">
        <v>22304</v>
      </c>
      <c r="F17" s="16">
        <v>16400</v>
      </c>
      <c r="G17" s="17">
        <v>5880</v>
      </c>
      <c r="H17" s="16">
        <v>394800</v>
      </c>
      <c r="I17" s="16">
        <v>334904</v>
      </c>
      <c r="J17" s="16">
        <v>106416</v>
      </c>
      <c r="K17" s="22">
        <v>14664</v>
      </c>
      <c r="L17" s="16">
        <v>17120</v>
      </c>
      <c r="M17" s="17">
        <v>6603</v>
      </c>
    </row>
    <row r="18" spans="1:13">
      <c r="A18" s="51" t="s">
        <v>20</v>
      </c>
      <c r="B18" s="16">
        <v>152</v>
      </c>
      <c r="C18" s="16">
        <v>640</v>
      </c>
      <c r="D18" s="17">
        <v>0</v>
      </c>
      <c r="E18" s="22">
        <v>5448</v>
      </c>
      <c r="F18" s="16">
        <v>4120</v>
      </c>
      <c r="G18" s="17">
        <v>640</v>
      </c>
      <c r="H18" s="16">
        <v>74392</v>
      </c>
      <c r="I18" s="16">
        <v>73920</v>
      </c>
      <c r="J18" s="16">
        <v>29112</v>
      </c>
      <c r="K18" s="22">
        <v>14016</v>
      </c>
      <c r="L18" s="16">
        <v>10872</v>
      </c>
      <c r="M18" s="17">
        <v>510</v>
      </c>
    </row>
    <row r="19" spans="1:13">
      <c r="A19" s="51" t="s">
        <v>21</v>
      </c>
      <c r="B19" s="16">
        <v>3560</v>
      </c>
      <c r="C19" s="16">
        <v>2712</v>
      </c>
      <c r="D19" s="17">
        <v>512</v>
      </c>
      <c r="E19" s="22">
        <v>2320</v>
      </c>
      <c r="F19" s="16">
        <v>8280</v>
      </c>
      <c r="G19" s="17">
        <v>3000</v>
      </c>
      <c r="H19" s="16">
        <v>115880</v>
      </c>
      <c r="I19" s="16">
        <v>97476</v>
      </c>
      <c r="J19" s="16">
        <v>28544</v>
      </c>
      <c r="K19" s="22"/>
      <c r="L19" s="16"/>
      <c r="M19" s="17"/>
    </row>
    <row r="20" spans="1:13">
      <c r="A20" s="51" t="s">
        <v>22</v>
      </c>
      <c r="B20" s="16">
        <v>11136</v>
      </c>
      <c r="C20" s="16">
        <v>9862</v>
      </c>
      <c r="D20" s="17">
        <v>3640</v>
      </c>
      <c r="E20" s="22">
        <v>40824</v>
      </c>
      <c r="F20" s="16">
        <v>31880</v>
      </c>
      <c r="G20" s="17">
        <v>16840</v>
      </c>
      <c r="H20" s="16">
        <v>817792</v>
      </c>
      <c r="I20" s="16">
        <v>752472</v>
      </c>
      <c r="J20" s="16">
        <v>281680</v>
      </c>
      <c r="K20" s="22">
        <v>44624</v>
      </c>
      <c r="L20" s="16">
        <v>53008</v>
      </c>
      <c r="M20" s="17">
        <v>17644</v>
      </c>
    </row>
    <row r="21" spans="1:13">
      <c r="A21" s="51" t="s">
        <v>23</v>
      </c>
      <c r="B21" s="16">
        <v>3184</v>
      </c>
      <c r="C21" s="16">
        <v>4208</v>
      </c>
      <c r="D21" s="17">
        <v>1608</v>
      </c>
      <c r="E21" s="22">
        <v>22841</v>
      </c>
      <c r="F21" s="16">
        <v>14781</v>
      </c>
      <c r="G21" s="17">
        <v>5667</v>
      </c>
      <c r="H21" s="16">
        <v>113562</v>
      </c>
      <c r="I21" s="16">
        <v>116217</v>
      </c>
      <c r="J21" s="16">
        <v>35782</v>
      </c>
      <c r="K21" s="22">
        <v>2976</v>
      </c>
      <c r="L21" s="16">
        <v>3408</v>
      </c>
      <c r="M21" s="17">
        <v>1376</v>
      </c>
    </row>
    <row r="22" spans="1:13" ht="15" thickBot="1">
      <c r="A22" s="52" t="s">
        <v>24</v>
      </c>
      <c r="B22" s="44"/>
      <c r="C22" s="44"/>
      <c r="D22" s="45"/>
      <c r="E22" s="23">
        <v>56256</v>
      </c>
      <c r="F22" s="18">
        <v>49416</v>
      </c>
      <c r="G22" s="19">
        <v>24840</v>
      </c>
      <c r="H22" s="18">
        <v>422064</v>
      </c>
      <c r="I22" s="18">
        <v>368336</v>
      </c>
      <c r="J22" s="18">
        <v>112728</v>
      </c>
      <c r="K22" s="23">
        <v>17936</v>
      </c>
      <c r="L22" s="18">
        <v>19416</v>
      </c>
      <c r="M22" s="19">
        <v>9328</v>
      </c>
    </row>
    <row r="23" spans="1:13" ht="15" thickBot="1">
      <c r="A23" s="36" t="s">
        <v>25</v>
      </c>
      <c r="B23" s="30">
        <f t="shared" ref="B23:M23" si="0">SUM(B5:B22)</f>
        <v>49272</v>
      </c>
      <c r="C23" s="31">
        <f t="shared" si="0"/>
        <v>52070</v>
      </c>
      <c r="D23" s="32">
        <f t="shared" si="0"/>
        <v>16720</v>
      </c>
      <c r="E23" s="38">
        <f t="shared" si="0"/>
        <v>482521</v>
      </c>
      <c r="F23" s="38">
        <f t="shared" si="0"/>
        <v>400309</v>
      </c>
      <c r="G23" s="43">
        <f t="shared" si="0"/>
        <v>156611</v>
      </c>
      <c r="H23" s="40">
        <f t="shared" si="0"/>
        <v>4116978</v>
      </c>
      <c r="I23" s="38">
        <f t="shared" si="0"/>
        <v>3756178</v>
      </c>
      <c r="J23" s="30">
        <f t="shared" si="0"/>
        <v>1288850</v>
      </c>
      <c r="K23" s="38">
        <f t="shared" si="0"/>
        <v>208168</v>
      </c>
      <c r="L23" s="38">
        <f t="shared" si="0"/>
        <v>228456</v>
      </c>
      <c r="M23" s="43">
        <f t="shared" si="0"/>
        <v>66312</v>
      </c>
    </row>
  </sheetData>
  <mergeCells count="4">
    <mergeCell ref="K3:M3"/>
    <mergeCell ref="E3:G3"/>
    <mergeCell ref="H3:J3"/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8FC14-8C38-4DAF-A1C5-4CB4D9855429}">
  <dimension ref="A1:D25"/>
  <sheetViews>
    <sheetView tabSelected="1" workbookViewId="0">
      <selection activeCell="I9" sqref="I9"/>
    </sheetView>
  </sheetViews>
  <sheetFormatPr defaultRowHeight="14.45"/>
  <cols>
    <col min="1" max="4" width="11.5703125" bestFit="1" customWidth="1"/>
  </cols>
  <sheetData>
    <row r="1" spans="1:4" ht="15" thickBot="1">
      <c r="A1" s="26"/>
    </row>
    <row r="2" spans="1:4" ht="15" thickBot="1">
      <c r="B2" s="56" t="s">
        <v>26</v>
      </c>
      <c r="C2" s="57"/>
      <c r="D2" s="58"/>
    </row>
    <row r="3" spans="1:4" ht="29.45" thickBot="1">
      <c r="A3" s="13" t="s">
        <v>27</v>
      </c>
      <c r="B3" s="48">
        <v>2022</v>
      </c>
      <c r="C3" s="46">
        <v>2023</v>
      </c>
      <c r="D3" s="47" t="s">
        <v>6</v>
      </c>
    </row>
    <row r="4" spans="1:4">
      <c r="A4" s="8" t="s">
        <v>7</v>
      </c>
      <c r="B4" s="16">
        <v>251117</v>
      </c>
      <c r="C4" s="16">
        <v>211036</v>
      </c>
      <c r="D4" s="17">
        <v>113960</v>
      </c>
    </row>
    <row r="5" spans="1:4">
      <c r="A5" s="8" t="s">
        <v>8</v>
      </c>
      <c r="B5" s="16">
        <v>17152</v>
      </c>
      <c r="C5" s="16">
        <v>20016</v>
      </c>
      <c r="D5" s="17">
        <v>9560</v>
      </c>
    </row>
    <row r="6" spans="1:4">
      <c r="A6" s="8" t="s">
        <v>9</v>
      </c>
      <c r="B6" s="16">
        <v>598344</v>
      </c>
      <c r="C6" s="16">
        <v>574832</v>
      </c>
      <c r="D6" s="17">
        <v>318143</v>
      </c>
    </row>
    <row r="7" spans="1:4">
      <c r="A7" s="8" t="s">
        <v>10</v>
      </c>
      <c r="B7" s="16">
        <v>147264</v>
      </c>
      <c r="C7" s="16">
        <v>133004</v>
      </c>
      <c r="D7" s="17">
        <v>53552</v>
      </c>
    </row>
    <row r="8" spans="1:4">
      <c r="A8" s="8" t="s">
        <v>11</v>
      </c>
      <c r="B8" s="16">
        <v>9616</v>
      </c>
      <c r="C8" s="16">
        <v>9184</v>
      </c>
      <c r="D8" s="17">
        <v>5626</v>
      </c>
    </row>
    <row r="9" spans="1:4">
      <c r="A9" s="8" t="s">
        <v>12</v>
      </c>
      <c r="B9" s="16">
        <v>95259</v>
      </c>
      <c r="C9" s="16">
        <v>98520</v>
      </c>
      <c r="D9" s="17">
        <v>55380</v>
      </c>
    </row>
    <row r="10" spans="1:4">
      <c r="A10" s="8" t="s">
        <v>13</v>
      </c>
      <c r="B10" s="16">
        <v>149384</v>
      </c>
      <c r="C10" s="16">
        <v>151820</v>
      </c>
      <c r="D10" s="17">
        <v>65658</v>
      </c>
    </row>
    <row r="11" spans="1:4">
      <c r="A11" s="8" t="s">
        <v>14</v>
      </c>
      <c r="B11" s="16">
        <v>171628</v>
      </c>
      <c r="C11" s="16">
        <v>199224</v>
      </c>
      <c r="D11" s="17">
        <v>74731</v>
      </c>
    </row>
    <row r="12" spans="1:4">
      <c r="A12" s="8" t="s">
        <v>15</v>
      </c>
      <c r="B12" s="16">
        <v>197662</v>
      </c>
      <c r="C12" s="16">
        <v>160634</v>
      </c>
      <c r="D12" s="17">
        <v>96957</v>
      </c>
    </row>
    <row r="13" spans="1:4">
      <c r="A13" s="8" t="s">
        <v>16</v>
      </c>
      <c r="B13" s="16">
        <v>281272</v>
      </c>
      <c r="C13" s="16">
        <v>283220</v>
      </c>
      <c r="D13" s="17">
        <v>112241</v>
      </c>
    </row>
    <row r="14" spans="1:4">
      <c r="A14" s="8" t="s">
        <v>17</v>
      </c>
      <c r="B14" s="16">
        <v>254420</v>
      </c>
      <c r="C14" s="16">
        <v>252066</v>
      </c>
      <c r="D14" s="17">
        <v>89733</v>
      </c>
    </row>
    <row r="15" spans="1:4">
      <c r="A15" s="8" t="s">
        <v>18</v>
      </c>
      <c r="B15" s="16">
        <v>544713</v>
      </c>
      <c r="C15" s="16">
        <v>550302</v>
      </c>
      <c r="D15" s="17">
        <v>221920</v>
      </c>
    </row>
    <row r="16" spans="1:4">
      <c r="A16" s="8" t="s">
        <v>19</v>
      </c>
      <c r="B16" s="16">
        <v>421776</v>
      </c>
      <c r="C16" s="16">
        <v>487912</v>
      </c>
      <c r="D16" s="17">
        <v>173869</v>
      </c>
    </row>
    <row r="17" spans="1:4">
      <c r="A17" s="8" t="s">
        <v>20</v>
      </c>
      <c r="B17" s="16">
        <v>51024</v>
      </c>
      <c r="C17" s="16">
        <v>53296</v>
      </c>
      <c r="D17" s="17">
        <v>25212</v>
      </c>
    </row>
    <row r="18" spans="1:4">
      <c r="A18" s="8" t="s">
        <v>21</v>
      </c>
      <c r="B18" s="16">
        <v>223650</v>
      </c>
      <c r="C18" s="16">
        <v>241097</v>
      </c>
      <c r="D18" s="17">
        <v>95233</v>
      </c>
    </row>
    <row r="19" spans="1:4">
      <c r="A19" s="8" t="s">
        <v>22</v>
      </c>
      <c r="B19" s="16">
        <v>539459</v>
      </c>
      <c r="C19" s="16">
        <v>546179</v>
      </c>
      <c r="D19" s="17">
        <v>237197</v>
      </c>
    </row>
    <row r="20" spans="1:4">
      <c r="A20" s="8" t="s">
        <v>23</v>
      </c>
      <c r="B20" s="16">
        <v>115340</v>
      </c>
      <c r="C20" s="16">
        <v>120032</v>
      </c>
      <c r="D20" s="17">
        <v>77608</v>
      </c>
    </row>
    <row r="21" spans="1:4" ht="15" thickBot="1">
      <c r="A21" s="8" t="s">
        <v>24</v>
      </c>
      <c r="B21" s="16">
        <v>450612</v>
      </c>
      <c r="C21" s="16">
        <v>395048</v>
      </c>
      <c r="D21" s="17">
        <v>187612</v>
      </c>
    </row>
    <row r="22" spans="1:4">
      <c r="A22" s="9" t="s">
        <v>28</v>
      </c>
      <c r="B22" s="11"/>
      <c r="C22" s="11"/>
      <c r="D22" s="12">
        <v>240</v>
      </c>
    </row>
    <row r="23" spans="1:4">
      <c r="A23" s="8" t="s">
        <v>29</v>
      </c>
      <c r="D23" s="14"/>
    </row>
    <row r="24" spans="1:4" ht="15" thickBot="1">
      <c r="A24" s="10" t="s">
        <v>30</v>
      </c>
      <c r="B24" s="6">
        <v>400</v>
      </c>
      <c r="C24" s="6">
        <v>1400</v>
      </c>
      <c r="D24" s="7">
        <v>792</v>
      </c>
    </row>
    <row r="25" spans="1:4">
      <c r="A25" s="24" t="s">
        <v>25</v>
      </c>
      <c r="B25" s="25">
        <f>SUM(B4:B24)</f>
        <v>4520092</v>
      </c>
      <c r="C25" s="25">
        <f>SUM(C4:C24)</f>
        <v>4488822</v>
      </c>
      <c r="D25" s="25">
        <f>SUM(D4:D24)</f>
        <v>2015224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357A3-9A04-4A6C-90AA-22CD3534A78F}">
  <dimension ref="A2:S105"/>
  <sheetViews>
    <sheetView workbookViewId="0">
      <selection activeCell="K99" sqref="K99"/>
    </sheetView>
  </sheetViews>
  <sheetFormatPr defaultRowHeight="14.45"/>
  <cols>
    <col min="1" max="1" width="23.85546875" customWidth="1"/>
    <col min="2" max="18" width="11.85546875" customWidth="1"/>
    <col min="19" max="19" width="11.7109375" customWidth="1"/>
    <col min="20" max="21" width="9.5703125" bestFit="1" customWidth="1"/>
    <col min="22" max="22" width="9.28515625" bestFit="1" customWidth="1"/>
    <col min="23" max="25" width="10.5703125" bestFit="1" customWidth="1"/>
    <col min="26" max="30" width="9.5703125" bestFit="1" customWidth="1"/>
    <col min="31" max="31" width="9.28515625" bestFit="1" customWidth="1"/>
    <col min="32" max="33" width="10.5703125" bestFit="1" customWidth="1"/>
    <col min="34" max="34" width="9.5703125" bestFit="1" customWidth="1"/>
    <col min="35" max="36" width="11.5703125" bestFit="1" customWidth="1"/>
    <col min="37" max="37" width="10.5703125" bestFit="1" customWidth="1"/>
    <col min="38" max="39" width="11.5703125" bestFit="1" customWidth="1"/>
    <col min="40" max="40" width="10.5703125" bestFit="1" customWidth="1"/>
    <col min="41" max="45" width="9.5703125" bestFit="1" customWidth="1"/>
    <col min="46" max="46" width="9.28515625" bestFit="1" customWidth="1"/>
    <col min="47" max="49" width="10.5703125" bestFit="1" customWidth="1"/>
    <col min="50" max="52" width="11.5703125" bestFit="1" customWidth="1"/>
    <col min="53" max="54" width="10.5703125" bestFit="1" customWidth="1"/>
    <col min="55" max="55" width="9.5703125" bestFit="1" customWidth="1"/>
    <col min="56" max="57" width="11.5703125" bestFit="1" customWidth="1"/>
    <col min="58" max="60" width="10.5703125" bestFit="1" customWidth="1"/>
    <col min="61" max="62" width="10.5703125" customWidth="1"/>
    <col min="63" max="63" width="10.5703125" bestFit="1" customWidth="1"/>
    <col min="64" max="64" width="9.28515625" bestFit="1" customWidth="1"/>
    <col min="65" max="66" width="11.5703125" bestFit="1" customWidth="1"/>
    <col min="67" max="67" width="10.5703125" bestFit="1" customWidth="1"/>
    <col min="68" max="69" width="11.5703125" bestFit="1" customWidth="1"/>
    <col min="70" max="70" width="10.5703125" bestFit="1" customWidth="1"/>
  </cols>
  <sheetData>
    <row r="2" spans="1:19">
      <c r="A2" t="s">
        <v>31</v>
      </c>
    </row>
    <row r="3" spans="1:19" ht="15" thickBot="1"/>
    <row r="4" spans="1:19" s="1" customFormat="1" ht="30.75" customHeight="1" thickBot="1">
      <c r="A4" s="62" t="s">
        <v>32</v>
      </c>
      <c r="B4" s="59" t="s">
        <v>33</v>
      </c>
      <c r="C4" s="60"/>
      <c r="D4" s="61"/>
      <c r="E4" s="59" t="s">
        <v>34</v>
      </c>
      <c r="F4" s="60"/>
      <c r="G4" s="61"/>
      <c r="H4" s="59" t="s">
        <v>35</v>
      </c>
      <c r="I4" s="60"/>
      <c r="J4" s="61"/>
      <c r="K4" s="59" t="s">
        <v>36</v>
      </c>
      <c r="L4" s="60"/>
      <c r="M4" s="61"/>
      <c r="N4" s="59" t="s">
        <v>37</v>
      </c>
      <c r="O4" s="60"/>
      <c r="P4" s="61"/>
      <c r="Q4" s="59" t="s">
        <v>38</v>
      </c>
      <c r="R4" s="60"/>
      <c r="S4" s="61"/>
    </row>
    <row r="5" spans="1:19" ht="29.45" thickBot="1">
      <c r="A5" s="63"/>
      <c r="B5" s="48">
        <v>2022</v>
      </c>
      <c r="C5" s="46">
        <v>2023</v>
      </c>
      <c r="D5" s="47" t="s">
        <v>6</v>
      </c>
      <c r="E5" s="48">
        <v>2022</v>
      </c>
      <c r="F5" s="46">
        <v>2023</v>
      </c>
      <c r="G5" s="47" t="s">
        <v>6</v>
      </c>
      <c r="H5" s="48">
        <v>2022</v>
      </c>
      <c r="I5" s="46">
        <v>2023</v>
      </c>
      <c r="J5" s="47" t="s">
        <v>6</v>
      </c>
      <c r="K5" s="48">
        <v>2022</v>
      </c>
      <c r="L5" s="46">
        <v>2023</v>
      </c>
      <c r="M5" s="47" t="s">
        <v>6</v>
      </c>
      <c r="N5" s="48">
        <v>2022</v>
      </c>
      <c r="O5" s="46">
        <v>2023</v>
      </c>
      <c r="P5" s="47" t="s">
        <v>6</v>
      </c>
      <c r="Q5" s="48">
        <v>2022</v>
      </c>
      <c r="R5" s="46">
        <v>2023</v>
      </c>
      <c r="S5" s="47" t="s">
        <v>6</v>
      </c>
    </row>
    <row r="6" spans="1:19">
      <c r="A6" s="34" t="s">
        <v>7</v>
      </c>
      <c r="B6" s="22">
        <v>120</v>
      </c>
      <c r="C6" s="16">
        <v>752</v>
      </c>
      <c r="D6" s="17">
        <v>100</v>
      </c>
      <c r="E6" s="22">
        <v>720</v>
      </c>
      <c r="F6" s="16"/>
      <c r="G6" s="17">
        <v>264</v>
      </c>
      <c r="H6" s="22">
        <v>648</v>
      </c>
      <c r="I6" s="16">
        <v>392</v>
      </c>
      <c r="J6" s="17">
        <v>184</v>
      </c>
      <c r="K6" s="22"/>
      <c r="L6" s="16"/>
      <c r="M6" s="17">
        <v>336</v>
      </c>
      <c r="N6" s="22"/>
      <c r="O6" s="16"/>
      <c r="P6" s="17">
        <v>168</v>
      </c>
      <c r="Q6" s="22">
        <v>7320</v>
      </c>
      <c r="R6" s="16">
        <v>7000</v>
      </c>
      <c r="S6" s="17">
        <v>3040</v>
      </c>
    </row>
    <row r="7" spans="1:19">
      <c r="A7" s="34" t="s">
        <v>8</v>
      </c>
      <c r="B7" s="22"/>
      <c r="C7" s="16"/>
      <c r="D7" s="17"/>
      <c r="E7" s="22"/>
      <c r="F7" s="16"/>
      <c r="G7" s="17"/>
      <c r="H7" s="22"/>
      <c r="I7" s="16"/>
      <c r="J7" s="17"/>
      <c r="K7" s="22"/>
      <c r="L7" s="16"/>
      <c r="M7" s="17"/>
      <c r="N7" s="22"/>
      <c r="O7" s="16"/>
      <c r="P7" s="17"/>
      <c r="Q7" s="22">
        <v>840</v>
      </c>
      <c r="R7" s="16">
        <v>680</v>
      </c>
      <c r="S7" s="17">
        <v>400</v>
      </c>
    </row>
    <row r="8" spans="1:19">
      <c r="A8" s="34" t="s">
        <v>9</v>
      </c>
      <c r="B8" s="22">
        <v>416</v>
      </c>
      <c r="C8" s="16">
        <v>344</v>
      </c>
      <c r="D8" s="17">
        <v>184</v>
      </c>
      <c r="E8" s="22"/>
      <c r="F8" s="16"/>
      <c r="G8" s="17"/>
      <c r="H8" s="22">
        <v>24</v>
      </c>
      <c r="I8" s="16">
        <v>56</v>
      </c>
      <c r="J8" s="17">
        <v>88</v>
      </c>
      <c r="K8" s="22"/>
      <c r="L8" s="16"/>
      <c r="M8" s="17"/>
      <c r="N8" s="22"/>
      <c r="O8" s="16"/>
      <c r="P8" s="17">
        <v>0</v>
      </c>
      <c r="Q8" s="22">
        <v>27320</v>
      </c>
      <c r="R8" s="16">
        <v>26480</v>
      </c>
      <c r="S8" s="17">
        <v>10840</v>
      </c>
    </row>
    <row r="9" spans="1:19">
      <c r="A9" s="34" t="s">
        <v>10</v>
      </c>
      <c r="B9" s="22">
        <v>624</v>
      </c>
      <c r="C9" s="16">
        <v>880</v>
      </c>
      <c r="D9" s="17">
        <v>112</v>
      </c>
      <c r="E9" s="22"/>
      <c r="F9" s="16"/>
      <c r="G9" s="17">
        <v>194</v>
      </c>
      <c r="H9" s="22"/>
      <c r="I9" s="16"/>
      <c r="J9" s="17"/>
      <c r="K9" s="22">
        <v>0</v>
      </c>
      <c r="L9" s="16"/>
      <c r="M9" s="17"/>
      <c r="N9" s="22"/>
      <c r="O9" s="16"/>
      <c r="P9" s="17"/>
      <c r="Q9" s="22">
        <v>10304</v>
      </c>
      <c r="R9" s="16">
        <v>10760</v>
      </c>
      <c r="S9" s="17">
        <v>5280</v>
      </c>
    </row>
    <row r="10" spans="1:19">
      <c r="A10" s="34" t="s">
        <v>11</v>
      </c>
      <c r="B10" s="22"/>
      <c r="C10" s="16"/>
      <c r="D10" s="17"/>
      <c r="E10" s="22"/>
      <c r="F10" s="16">
        <v>240</v>
      </c>
      <c r="G10" s="17">
        <v>95</v>
      </c>
      <c r="H10" s="22"/>
      <c r="I10" s="16"/>
      <c r="J10" s="17"/>
      <c r="K10" s="22"/>
      <c r="L10" s="16"/>
      <c r="M10" s="17"/>
      <c r="N10" s="22"/>
      <c r="O10" s="16"/>
      <c r="P10" s="17"/>
      <c r="Q10" s="22"/>
      <c r="R10" s="16"/>
      <c r="S10" s="17"/>
    </row>
    <row r="11" spans="1:19">
      <c r="A11" s="34" t="s">
        <v>12</v>
      </c>
      <c r="B11" s="22">
        <v>256</v>
      </c>
      <c r="C11" s="16">
        <v>160</v>
      </c>
      <c r="D11" s="17">
        <v>0</v>
      </c>
      <c r="E11" s="22"/>
      <c r="F11" s="16"/>
      <c r="G11" s="17"/>
      <c r="H11" s="22"/>
      <c r="I11" s="16"/>
      <c r="J11" s="17"/>
      <c r="K11" s="22"/>
      <c r="L11" s="16"/>
      <c r="M11" s="17"/>
      <c r="N11" s="22"/>
      <c r="O11" s="16"/>
      <c r="P11" s="17"/>
      <c r="Q11" s="22">
        <v>10575</v>
      </c>
      <c r="R11" s="16">
        <v>7700</v>
      </c>
      <c r="S11" s="17">
        <v>3982</v>
      </c>
    </row>
    <row r="12" spans="1:19">
      <c r="A12" s="34" t="s">
        <v>13</v>
      </c>
      <c r="B12" s="22"/>
      <c r="C12" s="16">
        <v>160</v>
      </c>
      <c r="D12" s="17"/>
      <c r="E12" s="22"/>
      <c r="F12" s="16"/>
      <c r="G12" s="17"/>
      <c r="H12" s="22"/>
      <c r="I12" s="16"/>
      <c r="J12" s="17"/>
      <c r="K12" s="22"/>
      <c r="L12" s="16"/>
      <c r="M12" s="17"/>
      <c r="N12" s="22"/>
      <c r="O12" s="16"/>
      <c r="P12" s="17"/>
      <c r="Q12" s="22">
        <v>5305</v>
      </c>
      <c r="R12" s="16">
        <v>5280</v>
      </c>
      <c r="S12" s="17">
        <v>2750</v>
      </c>
    </row>
    <row r="13" spans="1:19">
      <c r="A13" s="34" t="s">
        <v>14</v>
      </c>
      <c r="B13" s="22">
        <v>360</v>
      </c>
      <c r="C13" s="16">
        <v>2040</v>
      </c>
      <c r="D13" s="17">
        <v>760</v>
      </c>
      <c r="E13" s="22"/>
      <c r="F13" s="16">
        <v>480</v>
      </c>
      <c r="G13" s="17">
        <v>97</v>
      </c>
      <c r="H13" s="22">
        <v>24</v>
      </c>
      <c r="I13" s="16"/>
      <c r="J13" s="17"/>
      <c r="K13" s="22"/>
      <c r="L13" s="16"/>
      <c r="M13" s="17"/>
      <c r="N13" s="22"/>
      <c r="O13" s="16"/>
      <c r="P13" s="17"/>
      <c r="Q13" s="22">
        <v>13320</v>
      </c>
      <c r="R13" s="16">
        <v>10600</v>
      </c>
      <c r="S13" s="17">
        <v>3560</v>
      </c>
    </row>
    <row r="14" spans="1:19">
      <c r="A14" s="34" t="s">
        <v>15</v>
      </c>
      <c r="B14" s="22"/>
      <c r="C14" s="16">
        <v>100</v>
      </c>
      <c r="D14" s="17">
        <v>120</v>
      </c>
      <c r="E14" s="22"/>
      <c r="F14" s="16">
        <v>400</v>
      </c>
      <c r="G14" s="17"/>
      <c r="H14" s="22"/>
      <c r="I14" s="16"/>
      <c r="J14" s="17"/>
      <c r="K14" s="22"/>
      <c r="L14" s="16"/>
      <c r="M14" s="17"/>
      <c r="N14" s="22"/>
      <c r="O14" s="16"/>
      <c r="P14" s="17"/>
      <c r="Q14" s="22">
        <v>10625</v>
      </c>
      <c r="R14" s="16">
        <v>12665</v>
      </c>
      <c r="S14" s="17">
        <v>5653</v>
      </c>
    </row>
    <row r="15" spans="1:19">
      <c r="A15" s="34" t="s">
        <v>16</v>
      </c>
      <c r="B15" s="22">
        <v>824</v>
      </c>
      <c r="C15" s="16">
        <v>1040</v>
      </c>
      <c r="D15" s="17">
        <v>480</v>
      </c>
      <c r="E15" s="22">
        <v>960</v>
      </c>
      <c r="F15" s="16">
        <v>240</v>
      </c>
      <c r="G15" s="17"/>
      <c r="H15" s="22"/>
      <c r="I15" s="16"/>
      <c r="J15" s="17"/>
      <c r="K15" s="22"/>
      <c r="L15" s="16"/>
      <c r="M15" s="17"/>
      <c r="N15" s="22"/>
      <c r="O15" s="16"/>
      <c r="P15" s="17"/>
      <c r="Q15" s="22">
        <v>12232</v>
      </c>
      <c r="R15" s="16">
        <v>11408</v>
      </c>
      <c r="S15" s="17">
        <v>4800</v>
      </c>
    </row>
    <row r="16" spans="1:19">
      <c r="A16" s="34" t="s">
        <v>17</v>
      </c>
      <c r="B16" s="22"/>
      <c r="C16" s="16">
        <v>144</v>
      </c>
      <c r="D16" s="17">
        <v>0</v>
      </c>
      <c r="E16" s="22">
        <v>930</v>
      </c>
      <c r="F16" s="16">
        <v>1250</v>
      </c>
      <c r="G16" s="17">
        <v>366</v>
      </c>
      <c r="H16" s="22">
        <v>1264</v>
      </c>
      <c r="I16" s="16">
        <v>600</v>
      </c>
      <c r="J16" s="17">
        <v>200</v>
      </c>
      <c r="K16" s="22"/>
      <c r="L16" s="16"/>
      <c r="M16" s="17"/>
      <c r="N16" s="22">
        <v>320</v>
      </c>
      <c r="O16" s="16">
        <v>1040</v>
      </c>
      <c r="P16" s="17"/>
      <c r="Q16" s="22">
        <v>4864</v>
      </c>
      <c r="R16" s="16">
        <v>5552</v>
      </c>
      <c r="S16" s="17">
        <v>2280</v>
      </c>
    </row>
    <row r="17" spans="1:19">
      <c r="A17" s="34" t="s">
        <v>18</v>
      </c>
      <c r="B17" s="22">
        <v>480</v>
      </c>
      <c r="C17" s="16">
        <v>552</v>
      </c>
      <c r="D17" s="17">
        <v>104</v>
      </c>
      <c r="E17" s="22"/>
      <c r="F17" s="16"/>
      <c r="G17" s="17"/>
      <c r="H17" s="22"/>
      <c r="I17" s="16"/>
      <c r="J17" s="17"/>
      <c r="K17" s="22"/>
      <c r="L17" s="16"/>
      <c r="M17" s="17"/>
      <c r="N17" s="22"/>
      <c r="O17" s="16">
        <v>150</v>
      </c>
      <c r="P17" s="17"/>
      <c r="Q17" s="22">
        <v>12855</v>
      </c>
      <c r="R17" s="16">
        <v>10064</v>
      </c>
      <c r="S17" s="17">
        <v>4280</v>
      </c>
    </row>
    <row r="18" spans="1:19">
      <c r="A18" s="34" t="s">
        <v>19</v>
      </c>
      <c r="B18" s="22">
        <v>480</v>
      </c>
      <c r="C18" s="16">
        <v>480</v>
      </c>
      <c r="D18" s="17">
        <v>0</v>
      </c>
      <c r="E18" s="22"/>
      <c r="F18" s="16"/>
      <c r="G18" s="17"/>
      <c r="H18" s="22">
        <v>80</v>
      </c>
      <c r="I18" s="16">
        <v>120</v>
      </c>
      <c r="J18" s="17"/>
      <c r="K18" s="22"/>
      <c r="L18" s="16"/>
      <c r="M18" s="17"/>
      <c r="N18" s="22">
        <v>0</v>
      </c>
      <c r="O18" s="16"/>
      <c r="P18" s="17"/>
      <c r="Q18" s="22">
        <v>18760</v>
      </c>
      <c r="R18" s="16">
        <v>18840</v>
      </c>
      <c r="S18" s="17">
        <v>6360</v>
      </c>
    </row>
    <row r="19" spans="1:19">
      <c r="A19" s="34" t="s">
        <v>20</v>
      </c>
      <c r="B19" s="22">
        <v>400</v>
      </c>
      <c r="C19" s="16">
        <v>312</v>
      </c>
      <c r="D19" s="17">
        <v>372</v>
      </c>
      <c r="E19" s="22"/>
      <c r="F19" s="16"/>
      <c r="G19" s="17"/>
      <c r="H19" s="22"/>
      <c r="I19" s="16"/>
      <c r="J19" s="17"/>
      <c r="K19" s="22"/>
      <c r="L19" s="16"/>
      <c r="M19" s="17"/>
      <c r="N19" s="22"/>
      <c r="O19" s="16"/>
      <c r="P19" s="17"/>
      <c r="Q19" s="22">
        <v>10145</v>
      </c>
      <c r="R19" s="16">
        <v>11605</v>
      </c>
      <c r="S19" s="17">
        <v>5625</v>
      </c>
    </row>
    <row r="20" spans="1:19">
      <c r="A20" s="34" t="s">
        <v>21</v>
      </c>
      <c r="B20" s="22"/>
      <c r="C20" s="16"/>
      <c r="D20" s="17"/>
      <c r="E20" s="22"/>
      <c r="F20" s="16"/>
      <c r="G20" s="17"/>
      <c r="H20" s="22"/>
      <c r="I20" s="16"/>
      <c r="J20" s="17"/>
      <c r="K20" s="22"/>
      <c r="L20" s="16"/>
      <c r="M20" s="17"/>
      <c r="N20" s="22">
        <v>128</v>
      </c>
      <c r="O20" s="16"/>
      <c r="P20" s="17"/>
      <c r="Q20" s="22">
        <v>4728</v>
      </c>
      <c r="R20" s="16">
        <v>4960</v>
      </c>
      <c r="S20" s="17">
        <v>1680</v>
      </c>
    </row>
    <row r="21" spans="1:19">
      <c r="A21" s="34" t="s">
        <v>22</v>
      </c>
      <c r="B21" s="22">
        <v>1072</v>
      </c>
      <c r="C21" s="16">
        <v>1640</v>
      </c>
      <c r="D21" s="17">
        <v>80</v>
      </c>
      <c r="E21" s="22">
        <v>3000</v>
      </c>
      <c r="F21" s="16">
        <v>480</v>
      </c>
      <c r="G21" s="17">
        <v>376</v>
      </c>
      <c r="H21" s="22">
        <v>1064</v>
      </c>
      <c r="I21" s="16">
        <v>1872</v>
      </c>
      <c r="J21" s="17">
        <v>424</v>
      </c>
      <c r="K21" s="22"/>
      <c r="L21" s="16"/>
      <c r="M21" s="17"/>
      <c r="N21" s="22">
        <v>2144</v>
      </c>
      <c r="O21" s="16">
        <v>1680</v>
      </c>
      <c r="P21" s="17">
        <v>556</v>
      </c>
      <c r="Q21" s="22">
        <v>18336</v>
      </c>
      <c r="R21" s="16">
        <v>19272</v>
      </c>
      <c r="S21" s="17">
        <v>6800</v>
      </c>
    </row>
    <row r="22" spans="1:19">
      <c r="A22" s="34" t="s">
        <v>23</v>
      </c>
      <c r="B22" s="22">
        <v>80</v>
      </c>
      <c r="C22" s="16">
        <v>490</v>
      </c>
      <c r="D22" s="17">
        <v>240</v>
      </c>
      <c r="E22" s="22">
        <v>480</v>
      </c>
      <c r="F22" s="16">
        <v>0</v>
      </c>
      <c r="G22" s="17"/>
      <c r="H22" s="22"/>
      <c r="I22" s="16"/>
      <c r="J22" s="17"/>
      <c r="K22" s="22"/>
      <c r="L22" s="16"/>
      <c r="M22" s="17"/>
      <c r="N22" s="22"/>
      <c r="O22" s="16">
        <v>272</v>
      </c>
      <c r="P22" s="17"/>
      <c r="Q22" s="22">
        <v>12425</v>
      </c>
      <c r="R22" s="16">
        <v>13945</v>
      </c>
      <c r="S22" s="17">
        <v>6290</v>
      </c>
    </row>
    <row r="23" spans="1:19" ht="15" thickBot="1">
      <c r="A23" s="34" t="s">
        <v>24</v>
      </c>
      <c r="B23" s="22">
        <v>4424</v>
      </c>
      <c r="C23" s="16">
        <v>3800</v>
      </c>
      <c r="D23" s="17">
        <v>824</v>
      </c>
      <c r="E23" s="22">
        <v>720</v>
      </c>
      <c r="F23" s="16">
        <v>704</v>
      </c>
      <c r="G23" s="17">
        <v>301</v>
      </c>
      <c r="H23" s="22"/>
      <c r="I23" s="16"/>
      <c r="J23" s="17"/>
      <c r="K23" s="22">
        <v>0</v>
      </c>
      <c r="L23" s="16">
        <v>0</v>
      </c>
      <c r="M23" s="17"/>
      <c r="N23" s="22"/>
      <c r="O23" s="16">
        <v>720</v>
      </c>
      <c r="P23" s="17">
        <v>464</v>
      </c>
      <c r="Q23" s="22">
        <v>20304</v>
      </c>
      <c r="R23" s="16">
        <v>23624</v>
      </c>
      <c r="S23" s="17">
        <v>9682</v>
      </c>
    </row>
    <row r="24" spans="1:19">
      <c r="A24" s="33" t="s">
        <v>39</v>
      </c>
      <c r="B24" s="15"/>
      <c r="C24" s="4"/>
      <c r="D24" s="5"/>
      <c r="E24" s="4"/>
      <c r="F24" s="4"/>
      <c r="G24" s="4"/>
      <c r="H24" s="15"/>
      <c r="I24" s="4"/>
      <c r="J24" s="5"/>
      <c r="K24" s="4"/>
      <c r="L24" s="4"/>
      <c r="M24" s="4"/>
      <c r="N24" s="15"/>
      <c r="O24" s="4"/>
      <c r="P24" s="5"/>
      <c r="Q24" s="4"/>
      <c r="R24" s="4"/>
      <c r="S24" s="5"/>
    </row>
    <row r="25" spans="1:19">
      <c r="A25" s="34" t="s">
        <v>29</v>
      </c>
      <c r="B25" s="20"/>
      <c r="D25" s="14"/>
      <c r="H25" s="20"/>
      <c r="J25" s="14"/>
      <c r="N25" s="20"/>
      <c r="P25" s="14"/>
      <c r="S25" s="14"/>
    </row>
    <row r="26" spans="1:19" ht="15" thickBot="1">
      <c r="A26" s="35" t="s">
        <v>30</v>
      </c>
      <c r="B26" s="21"/>
      <c r="C26" s="6"/>
      <c r="D26" s="7"/>
      <c r="E26" s="6"/>
      <c r="F26" s="6"/>
      <c r="G26" s="6"/>
      <c r="H26" s="21"/>
      <c r="I26" s="6"/>
      <c r="J26" s="7"/>
      <c r="K26" s="6"/>
      <c r="L26" s="6"/>
      <c r="M26" s="6"/>
      <c r="N26" s="21"/>
      <c r="O26" s="6"/>
      <c r="P26" s="7"/>
      <c r="Q26" s="6"/>
      <c r="R26" s="6"/>
      <c r="S26" s="7"/>
    </row>
    <row r="27" spans="1:19" ht="15" thickBot="1">
      <c r="A27" s="36" t="s">
        <v>25</v>
      </c>
      <c r="B27" s="30">
        <f t="shared" ref="B27" si="0">SUM(B6:B26)</f>
        <v>9536</v>
      </c>
      <c r="C27" s="37">
        <f t="shared" ref="C27" si="1">SUM(C6:C26)</f>
        <v>12894</v>
      </c>
      <c r="D27" s="28">
        <f t="shared" ref="D27" si="2">SUM(D6:D26)</f>
        <v>3376</v>
      </c>
      <c r="E27" s="30">
        <f t="shared" ref="E27" si="3">SUM(E6:E26)</f>
        <v>6810</v>
      </c>
      <c r="F27" s="37">
        <f t="shared" ref="F27" si="4">SUM(F6:F26)</f>
        <v>3794</v>
      </c>
      <c r="G27" s="28">
        <f t="shared" ref="G27" si="5">SUM(G6:G26)</f>
        <v>1693</v>
      </c>
      <c r="H27" s="30">
        <f t="shared" ref="H27" si="6">SUM(H6:H26)</f>
        <v>3104</v>
      </c>
      <c r="I27" s="37">
        <f t="shared" ref="I27" si="7">SUM(I6:I26)</f>
        <v>3040</v>
      </c>
      <c r="J27" s="28">
        <f t="shared" ref="J27" si="8">SUM(J6:J26)</f>
        <v>896</v>
      </c>
      <c r="K27" s="30">
        <f t="shared" ref="K27" si="9">SUM(K6:K26)</f>
        <v>0</v>
      </c>
      <c r="L27" s="37">
        <f t="shared" ref="L27" si="10">SUM(L6:L26)</f>
        <v>0</v>
      </c>
      <c r="M27" s="28">
        <f t="shared" ref="M27" si="11">SUM(M6:M26)</f>
        <v>336</v>
      </c>
      <c r="N27" s="30">
        <f t="shared" ref="N27" si="12">SUM(N6:N26)</f>
        <v>2592</v>
      </c>
      <c r="O27" s="37">
        <f t="shared" ref="O27" si="13">SUM(O6:O26)</f>
        <v>3862</v>
      </c>
      <c r="P27" s="28">
        <f t="shared" ref="P27" si="14">SUM(P6:P26)</f>
        <v>1188</v>
      </c>
      <c r="Q27" s="30">
        <f t="shared" ref="Q27" si="15">SUM(Q6:Q26)</f>
        <v>200258</v>
      </c>
      <c r="R27" s="37">
        <f t="shared" ref="R27" si="16">SUM(R6:R26)</f>
        <v>200435</v>
      </c>
      <c r="S27" s="28">
        <f t="shared" ref="S27" si="17">SUM(S6:S26)</f>
        <v>83302</v>
      </c>
    </row>
    <row r="29" spans="1:19" ht="15" thickBot="1"/>
    <row r="30" spans="1:19" ht="25.5" customHeight="1" thickBot="1">
      <c r="A30" s="62" t="s">
        <v>32</v>
      </c>
      <c r="B30" s="59" t="s">
        <v>40</v>
      </c>
      <c r="C30" s="60"/>
      <c r="D30" s="61"/>
      <c r="E30" s="59" t="s">
        <v>41</v>
      </c>
      <c r="F30" s="60"/>
      <c r="G30" s="61"/>
      <c r="H30" s="59" t="s">
        <v>42</v>
      </c>
      <c r="I30" s="60"/>
      <c r="J30" s="61"/>
      <c r="K30" s="59" t="s">
        <v>43</v>
      </c>
      <c r="L30" s="60"/>
      <c r="M30" s="61"/>
      <c r="N30" s="59" t="s">
        <v>44</v>
      </c>
      <c r="O30" s="60"/>
      <c r="P30" s="61"/>
      <c r="Q30" s="59" t="s">
        <v>45</v>
      </c>
      <c r="R30" s="60"/>
      <c r="S30" s="61"/>
    </row>
    <row r="31" spans="1:19" ht="29.45" thickBot="1">
      <c r="A31" s="63"/>
      <c r="B31" s="48">
        <v>2022</v>
      </c>
      <c r="C31" s="46">
        <v>2023</v>
      </c>
      <c r="D31" s="47" t="s">
        <v>6</v>
      </c>
      <c r="E31" s="48">
        <v>2022</v>
      </c>
      <c r="F31" s="46">
        <v>2023</v>
      </c>
      <c r="G31" s="47" t="s">
        <v>6</v>
      </c>
      <c r="H31" s="48">
        <v>2022</v>
      </c>
      <c r="I31" s="46">
        <v>2023</v>
      </c>
      <c r="J31" s="47" t="s">
        <v>6</v>
      </c>
      <c r="K31" s="48">
        <v>2022</v>
      </c>
      <c r="L31" s="46">
        <v>2023</v>
      </c>
      <c r="M31" s="47" t="s">
        <v>6</v>
      </c>
      <c r="N31" s="48">
        <v>2022</v>
      </c>
      <c r="O31" s="46">
        <v>2023</v>
      </c>
      <c r="P31" s="47" t="s">
        <v>6</v>
      </c>
      <c r="Q31" s="48">
        <v>2022</v>
      </c>
      <c r="R31" s="46">
        <v>2023</v>
      </c>
      <c r="S31" s="47" t="s">
        <v>6</v>
      </c>
    </row>
    <row r="32" spans="1:19">
      <c r="A32" s="34" t="s">
        <v>7</v>
      </c>
      <c r="B32" s="22"/>
      <c r="C32" s="16"/>
      <c r="D32" s="17"/>
      <c r="E32" s="22"/>
      <c r="F32" s="16">
        <v>264</v>
      </c>
      <c r="G32" s="17"/>
      <c r="H32" s="22"/>
      <c r="I32" s="16"/>
      <c r="J32" s="17"/>
      <c r="K32" s="22"/>
      <c r="L32" s="16"/>
      <c r="M32" s="17"/>
      <c r="N32" s="22">
        <v>840</v>
      </c>
      <c r="O32" s="16">
        <v>1200</v>
      </c>
      <c r="P32" s="17">
        <v>240</v>
      </c>
      <c r="Q32" s="22">
        <v>4864</v>
      </c>
      <c r="R32" s="16">
        <v>4600</v>
      </c>
      <c r="S32" s="17">
        <v>2128</v>
      </c>
    </row>
    <row r="33" spans="1:19">
      <c r="A33" s="34" t="s">
        <v>8</v>
      </c>
      <c r="B33" s="22"/>
      <c r="C33" s="16"/>
      <c r="D33" s="17"/>
      <c r="E33" s="22">
        <v>96</v>
      </c>
      <c r="F33" s="16">
        <v>616</v>
      </c>
      <c r="G33" s="17">
        <v>880</v>
      </c>
      <c r="H33" s="22"/>
      <c r="I33" s="16"/>
      <c r="J33" s="17"/>
      <c r="K33" s="22"/>
      <c r="L33" s="16"/>
      <c r="M33" s="17"/>
      <c r="N33" s="22"/>
      <c r="O33" s="16"/>
      <c r="P33" s="17"/>
      <c r="Q33" s="22">
        <v>1520</v>
      </c>
      <c r="R33" s="16">
        <v>1280</v>
      </c>
      <c r="S33" s="17">
        <v>880</v>
      </c>
    </row>
    <row r="34" spans="1:19">
      <c r="A34" s="34" t="s">
        <v>9</v>
      </c>
      <c r="B34" s="22"/>
      <c r="C34" s="16"/>
      <c r="D34" s="17"/>
      <c r="E34" s="22">
        <v>0</v>
      </c>
      <c r="F34" s="16">
        <v>440</v>
      </c>
      <c r="G34" s="17">
        <v>0</v>
      </c>
      <c r="H34" s="22">
        <v>368</v>
      </c>
      <c r="I34" s="16">
        <v>800</v>
      </c>
      <c r="J34" s="17">
        <v>160</v>
      </c>
      <c r="K34" s="22">
        <v>0</v>
      </c>
      <c r="L34" s="16"/>
      <c r="M34" s="17">
        <v>122</v>
      </c>
      <c r="N34" s="22">
        <v>4120</v>
      </c>
      <c r="O34" s="16">
        <v>3520</v>
      </c>
      <c r="P34" s="17">
        <v>2280</v>
      </c>
      <c r="Q34" s="22">
        <v>18716</v>
      </c>
      <c r="R34" s="16">
        <v>22604</v>
      </c>
      <c r="S34" s="17">
        <v>9168</v>
      </c>
    </row>
    <row r="35" spans="1:19">
      <c r="A35" s="34" t="s">
        <v>10</v>
      </c>
      <c r="B35" s="22">
        <v>0</v>
      </c>
      <c r="C35" s="16">
        <v>144</v>
      </c>
      <c r="D35" s="17"/>
      <c r="E35" s="22">
        <v>240</v>
      </c>
      <c r="F35" s="16">
        <v>1480</v>
      </c>
      <c r="G35" s="17">
        <v>160</v>
      </c>
      <c r="H35" s="22">
        <v>360</v>
      </c>
      <c r="I35" s="16">
        <v>240</v>
      </c>
      <c r="J35" s="17">
        <v>40</v>
      </c>
      <c r="K35" s="22"/>
      <c r="L35" s="16"/>
      <c r="M35" s="17"/>
      <c r="N35" s="22">
        <v>880</v>
      </c>
      <c r="O35" s="16">
        <v>1560</v>
      </c>
      <c r="P35" s="17">
        <v>0</v>
      </c>
      <c r="Q35" s="22">
        <v>10344</v>
      </c>
      <c r="R35" s="16">
        <v>6520</v>
      </c>
      <c r="S35" s="17">
        <v>4246</v>
      </c>
    </row>
    <row r="36" spans="1:19">
      <c r="A36" s="34" t="s">
        <v>11</v>
      </c>
      <c r="B36" s="22">
        <v>0</v>
      </c>
      <c r="C36" s="16">
        <v>0</v>
      </c>
      <c r="D36" s="17">
        <v>0</v>
      </c>
      <c r="E36" s="22"/>
      <c r="F36" s="16">
        <v>240</v>
      </c>
      <c r="G36" s="17">
        <v>0</v>
      </c>
      <c r="H36" s="22"/>
      <c r="I36" s="16"/>
      <c r="J36" s="17"/>
      <c r="K36" s="22"/>
      <c r="L36" s="16"/>
      <c r="M36" s="17"/>
      <c r="N36" s="22"/>
      <c r="O36" s="16"/>
      <c r="P36" s="17"/>
      <c r="Q36" s="22">
        <v>1760</v>
      </c>
      <c r="R36" s="16">
        <v>80</v>
      </c>
      <c r="S36" s="17">
        <v>0</v>
      </c>
    </row>
    <row r="37" spans="1:19">
      <c r="A37" s="34" t="s">
        <v>12</v>
      </c>
      <c r="B37" s="22"/>
      <c r="C37" s="16"/>
      <c r="D37" s="17"/>
      <c r="E37" s="22"/>
      <c r="F37" s="16"/>
      <c r="G37" s="17"/>
      <c r="H37" s="22">
        <v>232</v>
      </c>
      <c r="I37" s="16"/>
      <c r="J37" s="17"/>
      <c r="K37" s="22"/>
      <c r="L37" s="16"/>
      <c r="M37" s="17"/>
      <c r="N37" s="22"/>
      <c r="O37" s="16"/>
      <c r="P37" s="17"/>
      <c r="Q37" s="22">
        <v>880</v>
      </c>
      <c r="R37" s="16">
        <v>1240</v>
      </c>
      <c r="S37" s="17">
        <v>160</v>
      </c>
    </row>
    <row r="38" spans="1:19">
      <c r="A38" s="34" t="s">
        <v>13</v>
      </c>
      <c r="B38" s="22"/>
      <c r="C38" s="16"/>
      <c r="D38" s="17"/>
      <c r="E38" s="22"/>
      <c r="F38" s="16"/>
      <c r="G38" s="17"/>
      <c r="H38" s="22">
        <v>160</v>
      </c>
      <c r="I38" s="16">
        <v>160</v>
      </c>
      <c r="J38" s="17">
        <v>160</v>
      </c>
      <c r="K38" s="22"/>
      <c r="L38" s="16"/>
      <c r="M38" s="17"/>
      <c r="N38" s="22"/>
      <c r="O38" s="16"/>
      <c r="P38" s="17"/>
      <c r="Q38" s="22">
        <v>4992</v>
      </c>
      <c r="R38" s="16">
        <v>4768</v>
      </c>
      <c r="S38" s="17">
        <v>3288</v>
      </c>
    </row>
    <row r="39" spans="1:19">
      <c r="A39" s="34" t="s">
        <v>14</v>
      </c>
      <c r="B39" s="22">
        <v>176</v>
      </c>
      <c r="C39" s="16">
        <v>0</v>
      </c>
      <c r="D39" s="17">
        <v>0</v>
      </c>
      <c r="E39" s="22">
        <v>1856</v>
      </c>
      <c r="F39" s="16">
        <v>3400</v>
      </c>
      <c r="G39" s="17">
        <v>1264</v>
      </c>
      <c r="H39" s="22">
        <v>120</v>
      </c>
      <c r="I39" s="16">
        <v>40</v>
      </c>
      <c r="J39" s="17">
        <v>200</v>
      </c>
      <c r="K39" s="22"/>
      <c r="L39" s="16">
        <v>8</v>
      </c>
      <c r="M39" s="17"/>
      <c r="N39" s="22">
        <v>1320</v>
      </c>
      <c r="O39" s="16">
        <v>1000</v>
      </c>
      <c r="P39" s="17">
        <v>520</v>
      </c>
      <c r="Q39" s="22">
        <v>5160</v>
      </c>
      <c r="R39" s="16">
        <v>1424</v>
      </c>
      <c r="S39" s="17">
        <v>1600</v>
      </c>
    </row>
    <row r="40" spans="1:19">
      <c r="A40" s="34" t="s">
        <v>15</v>
      </c>
      <c r="B40" s="22"/>
      <c r="C40" s="16"/>
      <c r="D40" s="17"/>
      <c r="E40" s="22"/>
      <c r="F40" s="16">
        <v>984</v>
      </c>
      <c r="G40" s="17"/>
      <c r="H40" s="22"/>
      <c r="I40" s="16">
        <v>8</v>
      </c>
      <c r="J40" s="17"/>
      <c r="K40" s="22"/>
      <c r="L40" s="16"/>
      <c r="M40" s="17"/>
      <c r="N40" s="22"/>
      <c r="O40" s="16"/>
      <c r="P40" s="17"/>
      <c r="Q40" s="22">
        <v>4080</v>
      </c>
      <c r="R40" s="16">
        <v>5160</v>
      </c>
      <c r="S40" s="17">
        <v>976</v>
      </c>
    </row>
    <row r="41" spans="1:19">
      <c r="A41" s="34" t="s">
        <v>16</v>
      </c>
      <c r="B41" s="22">
        <v>480</v>
      </c>
      <c r="C41" s="16">
        <v>240</v>
      </c>
      <c r="D41" s="17">
        <v>0</v>
      </c>
      <c r="E41" s="22">
        <v>8304</v>
      </c>
      <c r="F41" s="16">
        <v>4400</v>
      </c>
      <c r="G41" s="17">
        <v>2336</v>
      </c>
      <c r="H41" s="22">
        <v>704</v>
      </c>
      <c r="I41" s="16">
        <v>808</v>
      </c>
      <c r="J41" s="17">
        <v>240</v>
      </c>
      <c r="K41" s="22"/>
      <c r="L41" s="16"/>
      <c r="M41" s="17"/>
      <c r="N41" s="22">
        <v>3080</v>
      </c>
      <c r="O41" s="16">
        <v>2240</v>
      </c>
      <c r="P41" s="17">
        <v>1000</v>
      </c>
      <c r="Q41" s="22">
        <v>8112</v>
      </c>
      <c r="R41" s="16">
        <v>8848</v>
      </c>
      <c r="S41" s="17">
        <v>3456</v>
      </c>
    </row>
    <row r="42" spans="1:19">
      <c r="A42" s="34" t="s">
        <v>17</v>
      </c>
      <c r="B42" s="22"/>
      <c r="C42" s="16"/>
      <c r="D42" s="17"/>
      <c r="E42" s="22">
        <v>72</v>
      </c>
      <c r="F42" s="16">
        <v>176</v>
      </c>
      <c r="G42" s="17">
        <v>472</v>
      </c>
      <c r="H42" s="22">
        <v>1168</v>
      </c>
      <c r="I42" s="16">
        <v>1688</v>
      </c>
      <c r="J42" s="17">
        <v>568</v>
      </c>
      <c r="K42" s="22">
        <v>2288</v>
      </c>
      <c r="L42" s="16">
        <v>512</v>
      </c>
      <c r="M42" s="17">
        <v>36</v>
      </c>
      <c r="N42" s="22">
        <v>320</v>
      </c>
      <c r="O42" s="16">
        <v>920</v>
      </c>
      <c r="P42" s="17">
        <v>760</v>
      </c>
      <c r="Q42" s="22">
        <v>6080</v>
      </c>
      <c r="R42" s="16">
        <v>4960</v>
      </c>
      <c r="S42" s="17">
        <v>883</v>
      </c>
    </row>
    <row r="43" spans="1:19">
      <c r="A43" s="34" t="s">
        <v>18</v>
      </c>
      <c r="B43" s="22">
        <v>864</v>
      </c>
      <c r="C43" s="16">
        <v>560</v>
      </c>
      <c r="D43" s="17">
        <v>240</v>
      </c>
      <c r="E43" s="22">
        <v>8184</v>
      </c>
      <c r="F43" s="16">
        <v>2784</v>
      </c>
      <c r="G43" s="17">
        <v>2392</v>
      </c>
      <c r="H43" s="22">
        <v>768</v>
      </c>
      <c r="I43" s="16">
        <v>800</v>
      </c>
      <c r="J43" s="17">
        <v>456</v>
      </c>
      <c r="K43" s="22">
        <v>56</v>
      </c>
      <c r="L43" s="16"/>
      <c r="M43" s="17"/>
      <c r="N43" s="22">
        <v>3640</v>
      </c>
      <c r="O43" s="16">
        <v>2560</v>
      </c>
      <c r="P43" s="17">
        <v>1080</v>
      </c>
      <c r="Q43" s="22">
        <v>17440</v>
      </c>
      <c r="R43" s="16">
        <v>16194</v>
      </c>
      <c r="S43" s="17">
        <v>7111</v>
      </c>
    </row>
    <row r="44" spans="1:19">
      <c r="A44" s="34" t="s">
        <v>19</v>
      </c>
      <c r="B44" s="22">
        <v>160</v>
      </c>
      <c r="C44" s="16">
        <v>80</v>
      </c>
      <c r="D44" s="17">
        <v>0</v>
      </c>
      <c r="E44" s="22">
        <v>2848</v>
      </c>
      <c r="F44" s="16">
        <v>8680</v>
      </c>
      <c r="G44" s="17">
        <v>4648</v>
      </c>
      <c r="H44" s="22">
        <v>712</v>
      </c>
      <c r="I44" s="16">
        <v>680</v>
      </c>
      <c r="J44" s="17">
        <v>240</v>
      </c>
      <c r="K44" s="22">
        <v>160</v>
      </c>
      <c r="L44" s="16">
        <v>192</v>
      </c>
      <c r="M44" s="17"/>
      <c r="N44" s="22">
        <v>1480</v>
      </c>
      <c r="O44" s="16">
        <v>1960</v>
      </c>
      <c r="P44" s="17">
        <v>1320</v>
      </c>
      <c r="Q44" s="22">
        <v>15408</v>
      </c>
      <c r="R44" s="16">
        <v>15688</v>
      </c>
      <c r="S44" s="17">
        <v>7368</v>
      </c>
    </row>
    <row r="45" spans="1:19">
      <c r="A45" s="34" t="s">
        <v>20</v>
      </c>
      <c r="B45" s="22"/>
      <c r="C45" s="16">
        <v>0</v>
      </c>
      <c r="D45" s="17"/>
      <c r="E45" s="22">
        <v>128</v>
      </c>
      <c r="F45" s="16">
        <v>80</v>
      </c>
      <c r="G45" s="17">
        <v>16</v>
      </c>
      <c r="H45" s="22"/>
      <c r="I45" s="16">
        <v>536</v>
      </c>
      <c r="J45" s="17"/>
      <c r="K45" s="22"/>
      <c r="L45" s="16"/>
      <c r="M45" s="17"/>
      <c r="N45" s="22"/>
      <c r="O45" s="16"/>
      <c r="P45" s="17"/>
      <c r="Q45" s="22">
        <v>3560</v>
      </c>
      <c r="R45" s="16">
        <v>3520</v>
      </c>
      <c r="S45" s="17">
        <v>1600</v>
      </c>
    </row>
    <row r="46" spans="1:19">
      <c r="A46" s="34" t="s">
        <v>21</v>
      </c>
      <c r="B46" s="22"/>
      <c r="C46" s="16"/>
      <c r="D46" s="17"/>
      <c r="E46" s="22">
        <v>80</v>
      </c>
      <c r="F46" s="16">
        <v>272</v>
      </c>
      <c r="G46" s="17">
        <v>128</v>
      </c>
      <c r="H46" s="22">
        <v>0</v>
      </c>
      <c r="I46" s="16"/>
      <c r="J46" s="17"/>
      <c r="K46" s="22"/>
      <c r="L46" s="16">
        <v>160</v>
      </c>
      <c r="M46" s="17"/>
      <c r="N46" s="22">
        <v>640</v>
      </c>
      <c r="O46" s="16">
        <v>1560</v>
      </c>
      <c r="P46" s="17">
        <v>280</v>
      </c>
      <c r="Q46" s="22">
        <v>2040</v>
      </c>
      <c r="R46" s="16">
        <v>2960</v>
      </c>
      <c r="S46" s="17">
        <v>1002</v>
      </c>
    </row>
    <row r="47" spans="1:19">
      <c r="A47" s="34" t="s">
        <v>22</v>
      </c>
      <c r="B47" s="22">
        <v>48</v>
      </c>
      <c r="C47" s="16">
        <v>1696</v>
      </c>
      <c r="D47" s="17">
        <v>0</v>
      </c>
      <c r="E47" s="22">
        <v>2908</v>
      </c>
      <c r="F47" s="16">
        <v>1712</v>
      </c>
      <c r="G47" s="17">
        <v>1368</v>
      </c>
      <c r="H47" s="22"/>
      <c r="I47" s="16">
        <v>400</v>
      </c>
      <c r="J47" s="17">
        <v>200</v>
      </c>
      <c r="K47" s="22">
        <v>1848</v>
      </c>
      <c r="L47" s="16">
        <v>640</v>
      </c>
      <c r="M47" s="17"/>
      <c r="N47" s="22">
        <v>1360</v>
      </c>
      <c r="O47" s="16">
        <v>1680</v>
      </c>
      <c r="P47" s="17">
        <v>1040</v>
      </c>
      <c r="Q47" s="22">
        <v>11176</v>
      </c>
      <c r="R47" s="16">
        <v>8232</v>
      </c>
      <c r="S47" s="17">
        <v>6128</v>
      </c>
    </row>
    <row r="48" spans="1:19">
      <c r="A48" s="34" t="s">
        <v>23</v>
      </c>
      <c r="B48" s="22"/>
      <c r="C48" s="16"/>
      <c r="D48" s="17">
        <v>80</v>
      </c>
      <c r="E48" s="22">
        <v>784</v>
      </c>
      <c r="F48" s="16">
        <v>1024</v>
      </c>
      <c r="G48" s="17">
        <v>1040</v>
      </c>
      <c r="H48" s="22">
        <v>80</v>
      </c>
      <c r="I48" s="16"/>
      <c r="J48" s="17"/>
      <c r="K48" s="22"/>
      <c r="L48" s="16"/>
      <c r="M48" s="17"/>
      <c r="N48" s="22"/>
      <c r="O48" s="16"/>
      <c r="P48" s="17"/>
      <c r="Q48" s="22">
        <v>9104</v>
      </c>
      <c r="R48" s="16">
        <v>11712</v>
      </c>
      <c r="S48" s="17">
        <v>5024</v>
      </c>
    </row>
    <row r="49" spans="1:19" ht="15" thickBot="1">
      <c r="A49" s="34" t="s">
        <v>24</v>
      </c>
      <c r="B49" s="22">
        <v>0</v>
      </c>
      <c r="C49" s="16">
        <v>0</v>
      </c>
      <c r="D49" s="17">
        <v>0</v>
      </c>
      <c r="E49" s="22">
        <v>1120</v>
      </c>
      <c r="F49" s="16">
        <v>776</v>
      </c>
      <c r="G49" s="17">
        <v>408</v>
      </c>
      <c r="H49" s="22">
        <v>160</v>
      </c>
      <c r="I49" s="16">
        <v>760</v>
      </c>
      <c r="J49" s="17">
        <v>80</v>
      </c>
      <c r="K49" s="22">
        <v>120</v>
      </c>
      <c r="L49" s="16">
        <v>272</v>
      </c>
      <c r="M49" s="17">
        <v>128</v>
      </c>
      <c r="N49" s="22">
        <v>2800</v>
      </c>
      <c r="O49" s="16">
        <v>960</v>
      </c>
      <c r="P49" s="17">
        <v>1040</v>
      </c>
      <c r="Q49" s="22">
        <v>8480</v>
      </c>
      <c r="R49" s="16">
        <v>7928</v>
      </c>
      <c r="S49" s="17">
        <v>2375</v>
      </c>
    </row>
    <row r="50" spans="1:19">
      <c r="A50" s="33" t="s">
        <v>39</v>
      </c>
      <c r="B50" s="15"/>
      <c r="C50" s="4"/>
      <c r="D50" s="5"/>
      <c r="E50" s="4"/>
      <c r="F50" s="4"/>
      <c r="G50" s="4"/>
      <c r="H50" s="15"/>
      <c r="I50" s="4"/>
      <c r="J50" s="5"/>
      <c r="K50" s="4"/>
      <c r="L50" s="4"/>
      <c r="M50" s="4"/>
      <c r="N50" s="15"/>
      <c r="O50" s="4"/>
      <c r="P50" s="5"/>
      <c r="Q50" s="4"/>
      <c r="R50" s="4"/>
      <c r="S50" s="5"/>
    </row>
    <row r="51" spans="1:19">
      <c r="A51" s="34" t="s">
        <v>29</v>
      </c>
      <c r="B51" s="20"/>
      <c r="D51" s="14"/>
      <c r="H51" s="20"/>
      <c r="J51" s="14"/>
      <c r="N51" s="20"/>
      <c r="P51" s="14"/>
      <c r="Q51">
        <v>3880</v>
      </c>
      <c r="R51">
        <v>2840</v>
      </c>
      <c r="S51" s="14">
        <v>0</v>
      </c>
    </row>
    <row r="52" spans="1:19" ht="15" thickBot="1">
      <c r="A52" s="35" t="s">
        <v>30</v>
      </c>
      <c r="B52" s="21"/>
      <c r="C52" s="6"/>
      <c r="D52" s="7"/>
      <c r="E52" s="6"/>
      <c r="F52" s="6"/>
      <c r="G52" s="6"/>
      <c r="H52" s="20"/>
      <c r="J52" s="14"/>
      <c r="K52" s="6"/>
      <c r="L52" s="6"/>
      <c r="M52" s="6"/>
      <c r="N52" s="21"/>
      <c r="O52" s="6"/>
      <c r="P52" s="7"/>
      <c r="Q52" s="6"/>
      <c r="R52" s="6"/>
      <c r="S52" s="7"/>
    </row>
    <row r="53" spans="1:19" ht="15" thickBot="1">
      <c r="A53" s="36" t="s">
        <v>25</v>
      </c>
      <c r="B53" s="27">
        <f>SUM(B32:B52)</f>
        <v>1728</v>
      </c>
      <c r="C53" s="37">
        <f>SUM(C32:C52)</f>
        <v>2720</v>
      </c>
      <c r="D53" s="31">
        <f>SUM(D32:D52)</f>
        <v>320</v>
      </c>
      <c r="E53" s="27">
        <f t="shared" ref="E53" si="18">SUM(E32:E52)</f>
        <v>26620</v>
      </c>
      <c r="F53" s="37">
        <f t="shared" ref="F53" si="19">SUM(F32:F52)</f>
        <v>27328</v>
      </c>
      <c r="G53" s="31">
        <f t="shared" ref="G53" si="20">SUM(G32:G52)</f>
        <v>15112</v>
      </c>
      <c r="H53" s="27">
        <f t="shared" ref="H53" si="21">SUM(H32:H52)</f>
        <v>4832</v>
      </c>
      <c r="I53" s="37">
        <f t="shared" ref="I53" si="22">SUM(I32:I52)</f>
        <v>6920</v>
      </c>
      <c r="J53" s="28">
        <f t="shared" ref="J53" si="23">SUM(J32:J52)</f>
        <v>2344</v>
      </c>
      <c r="K53" s="30">
        <f t="shared" ref="K53" si="24">SUM(K32:K52)</f>
        <v>4472</v>
      </c>
      <c r="L53" s="37">
        <f t="shared" ref="L53" si="25">SUM(L32:L52)</f>
        <v>1784</v>
      </c>
      <c r="M53" s="28">
        <f t="shared" ref="M53" si="26">SUM(M32:M52)</f>
        <v>286</v>
      </c>
      <c r="N53" s="30">
        <f t="shared" ref="N53" si="27">SUM(N32:N52)</f>
        <v>20480</v>
      </c>
      <c r="O53" s="37">
        <f t="shared" ref="O53" si="28">SUM(O32:O52)</f>
        <v>19160</v>
      </c>
      <c r="P53" s="28">
        <f t="shared" ref="P53" si="29">SUM(P32:P52)</f>
        <v>9560</v>
      </c>
      <c r="Q53" s="30">
        <f t="shared" ref="Q53" si="30">SUM(Q32:Q52)</f>
        <v>137596</v>
      </c>
      <c r="R53" s="37">
        <f t="shared" ref="R53" si="31">SUM(R32:R52)</f>
        <v>130558</v>
      </c>
      <c r="S53" s="28">
        <f t="shared" ref="S53" si="32">SUM(S32:S52)</f>
        <v>57393</v>
      </c>
    </row>
    <row r="55" spans="1:19" ht="15" thickBot="1"/>
    <row r="56" spans="1:19" ht="15" thickBot="1">
      <c r="A56" s="62" t="s">
        <v>32</v>
      </c>
      <c r="B56" s="59" t="s">
        <v>46</v>
      </c>
      <c r="C56" s="60"/>
      <c r="D56" s="61"/>
      <c r="E56" s="59" t="s">
        <v>47</v>
      </c>
      <c r="F56" s="60"/>
      <c r="G56" s="61"/>
      <c r="H56" s="59" t="s">
        <v>48</v>
      </c>
      <c r="I56" s="60"/>
      <c r="J56" s="61"/>
      <c r="K56" s="59" t="s">
        <v>49</v>
      </c>
      <c r="L56" s="60"/>
      <c r="M56" s="61"/>
      <c r="N56" s="59" t="s">
        <v>50</v>
      </c>
      <c r="O56" s="60"/>
      <c r="P56" s="61"/>
      <c r="Q56" s="59" t="s">
        <v>51</v>
      </c>
      <c r="R56" s="60"/>
      <c r="S56" s="61"/>
    </row>
    <row r="57" spans="1:19" ht="29.45" thickBot="1">
      <c r="A57" s="63"/>
      <c r="B57" s="48">
        <v>2022</v>
      </c>
      <c r="C57" s="46">
        <v>2023</v>
      </c>
      <c r="D57" s="47" t="s">
        <v>6</v>
      </c>
      <c r="E57" s="48">
        <v>2022</v>
      </c>
      <c r="F57" s="46">
        <v>2023</v>
      </c>
      <c r="G57" s="47" t="s">
        <v>6</v>
      </c>
      <c r="H57" s="48">
        <v>2022</v>
      </c>
      <c r="I57" s="46">
        <v>2023</v>
      </c>
      <c r="J57" s="47" t="s">
        <v>6</v>
      </c>
      <c r="K57" s="48">
        <v>2022</v>
      </c>
      <c r="L57" s="46">
        <v>2023</v>
      </c>
      <c r="M57" s="47" t="s">
        <v>6</v>
      </c>
      <c r="N57" s="48">
        <v>2022</v>
      </c>
      <c r="O57" s="46">
        <v>2023</v>
      </c>
      <c r="P57" s="47" t="s">
        <v>6</v>
      </c>
      <c r="Q57" s="48">
        <v>2022</v>
      </c>
      <c r="R57" s="46">
        <v>2023</v>
      </c>
      <c r="S57" s="47" t="s">
        <v>6</v>
      </c>
    </row>
    <row r="58" spans="1:19">
      <c r="A58" s="34" t="s">
        <v>7</v>
      </c>
      <c r="B58" s="22">
        <v>9376</v>
      </c>
      <c r="C58" s="16">
        <v>7568</v>
      </c>
      <c r="D58" s="17">
        <v>2480</v>
      </c>
      <c r="E58" s="22"/>
      <c r="F58" s="16"/>
      <c r="G58" s="17"/>
      <c r="H58" s="22"/>
      <c r="I58" s="16"/>
      <c r="J58" s="17"/>
      <c r="K58" s="22">
        <v>2304</v>
      </c>
      <c r="L58" s="16">
        <v>1760</v>
      </c>
      <c r="M58" s="17">
        <v>2712</v>
      </c>
      <c r="N58" s="22">
        <v>7776</v>
      </c>
      <c r="O58" s="16">
        <v>4520</v>
      </c>
      <c r="P58" s="17">
        <v>1400</v>
      </c>
      <c r="Q58" s="22">
        <v>680</v>
      </c>
      <c r="R58" s="16">
        <v>672</v>
      </c>
      <c r="S58" s="17">
        <v>0</v>
      </c>
    </row>
    <row r="59" spans="1:19">
      <c r="A59" s="34" t="s">
        <v>8</v>
      </c>
      <c r="B59" s="22">
        <v>640</v>
      </c>
      <c r="C59" s="16">
        <v>320</v>
      </c>
      <c r="D59" s="17">
        <v>0</v>
      </c>
      <c r="E59" s="22"/>
      <c r="F59" s="16"/>
      <c r="G59" s="17"/>
      <c r="H59" s="22"/>
      <c r="I59" s="16"/>
      <c r="J59" s="17"/>
      <c r="K59" s="22">
        <v>0</v>
      </c>
      <c r="L59" s="16">
        <v>0</v>
      </c>
      <c r="M59" s="17">
        <v>0</v>
      </c>
      <c r="N59" s="22">
        <v>272</v>
      </c>
      <c r="O59" s="16">
        <v>0</v>
      </c>
      <c r="P59" s="17">
        <v>0</v>
      </c>
      <c r="Q59" s="22"/>
      <c r="R59" s="16"/>
      <c r="S59" s="17">
        <v>480</v>
      </c>
    </row>
    <row r="60" spans="1:19">
      <c r="A60" s="34" t="s">
        <v>9</v>
      </c>
      <c r="B60" s="22">
        <v>30136</v>
      </c>
      <c r="C60" s="16">
        <v>30592</v>
      </c>
      <c r="D60" s="17">
        <v>11432</v>
      </c>
      <c r="E60" s="22"/>
      <c r="F60" s="16"/>
      <c r="G60" s="17"/>
      <c r="H60" s="22"/>
      <c r="I60" s="16"/>
      <c r="J60" s="17"/>
      <c r="K60" s="22">
        <v>3952</v>
      </c>
      <c r="L60" s="16">
        <v>4168</v>
      </c>
      <c r="M60" s="17">
        <v>4032</v>
      </c>
      <c r="N60" s="22">
        <v>35264</v>
      </c>
      <c r="O60" s="16">
        <v>25368</v>
      </c>
      <c r="P60" s="17">
        <v>12360</v>
      </c>
      <c r="Q60" s="22">
        <v>1760</v>
      </c>
      <c r="R60" s="16">
        <v>1072</v>
      </c>
      <c r="S60" s="17">
        <v>192</v>
      </c>
    </row>
    <row r="61" spans="1:19">
      <c r="A61" s="34" t="s">
        <v>10</v>
      </c>
      <c r="B61" s="22">
        <v>9960</v>
      </c>
      <c r="C61" s="16">
        <v>10576</v>
      </c>
      <c r="D61" s="17">
        <v>4856</v>
      </c>
      <c r="E61" s="22"/>
      <c r="F61" s="16"/>
      <c r="G61" s="17"/>
      <c r="H61" s="22"/>
      <c r="I61" s="16"/>
      <c r="J61" s="17"/>
      <c r="K61" s="22">
        <v>2080</v>
      </c>
      <c r="L61" s="16">
        <v>1184</v>
      </c>
      <c r="M61" s="17">
        <v>728</v>
      </c>
      <c r="N61" s="22">
        <v>10280</v>
      </c>
      <c r="O61" s="16">
        <v>11200</v>
      </c>
      <c r="P61" s="17">
        <v>5120</v>
      </c>
      <c r="Q61" s="22">
        <v>768</v>
      </c>
      <c r="R61" s="16">
        <v>568</v>
      </c>
      <c r="S61" s="17">
        <v>160</v>
      </c>
    </row>
    <row r="62" spans="1:19">
      <c r="A62" s="34" t="s">
        <v>11</v>
      </c>
      <c r="B62" s="22">
        <v>1760</v>
      </c>
      <c r="C62" s="16">
        <v>640</v>
      </c>
      <c r="D62" s="17">
        <v>960</v>
      </c>
      <c r="E62" s="22"/>
      <c r="F62" s="16"/>
      <c r="G62" s="17"/>
      <c r="H62" s="22"/>
      <c r="I62" s="16"/>
      <c r="J62" s="17"/>
      <c r="K62" s="22">
        <v>0</v>
      </c>
      <c r="L62" s="16">
        <v>0</v>
      </c>
      <c r="M62" s="17"/>
      <c r="N62" s="22"/>
      <c r="O62" s="16"/>
      <c r="P62" s="17"/>
      <c r="Q62" s="22"/>
      <c r="R62" s="16"/>
      <c r="S62" s="17"/>
    </row>
    <row r="63" spans="1:19">
      <c r="A63" s="34" t="s">
        <v>12</v>
      </c>
      <c r="B63" s="22">
        <v>3200</v>
      </c>
      <c r="C63" s="16">
        <v>2280</v>
      </c>
      <c r="D63" s="17">
        <v>4472</v>
      </c>
      <c r="E63" s="22"/>
      <c r="F63" s="16"/>
      <c r="G63" s="17"/>
      <c r="H63" s="22"/>
      <c r="I63" s="16"/>
      <c r="J63" s="17"/>
      <c r="K63" s="22">
        <v>880</v>
      </c>
      <c r="L63" s="16">
        <v>1200</v>
      </c>
      <c r="M63" s="17">
        <v>640</v>
      </c>
      <c r="N63" s="22">
        <v>9920</v>
      </c>
      <c r="O63" s="16">
        <v>10520</v>
      </c>
      <c r="P63" s="17">
        <v>5400</v>
      </c>
      <c r="Q63" s="22"/>
      <c r="R63" s="16"/>
      <c r="S63" s="17">
        <v>0</v>
      </c>
    </row>
    <row r="64" spans="1:19">
      <c r="A64" s="34" t="s">
        <v>13</v>
      </c>
      <c r="B64" s="22">
        <v>7656</v>
      </c>
      <c r="C64" s="16">
        <v>9416</v>
      </c>
      <c r="D64" s="17">
        <v>1424</v>
      </c>
      <c r="E64" s="22"/>
      <c r="F64" s="16"/>
      <c r="G64" s="17"/>
      <c r="H64" s="22"/>
      <c r="I64" s="16"/>
      <c r="J64" s="17"/>
      <c r="K64" s="22">
        <v>1520</v>
      </c>
      <c r="L64" s="16">
        <v>720</v>
      </c>
      <c r="M64" s="17">
        <v>0</v>
      </c>
      <c r="N64" s="22">
        <v>12202</v>
      </c>
      <c r="O64" s="16">
        <v>13128</v>
      </c>
      <c r="P64" s="17">
        <v>5372</v>
      </c>
      <c r="Q64" s="22">
        <v>200</v>
      </c>
      <c r="R64" s="16">
        <v>160</v>
      </c>
      <c r="S64" s="17">
        <v>0</v>
      </c>
    </row>
    <row r="65" spans="1:19">
      <c r="A65" s="34" t="s">
        <v>14</v>
      </c>
      <c r="B65" s="22">
        <v>14142</v>
      </c>
      <c r="C65" s="16">
        <v>15024</v>
      </c>
      <c r="D65" s="17">
        <v>4776</v>
      </c>
      <c r="E65" s="22"/>
      <c r="F65" s="16"/>
      <c r="G65" s="17"/>
      <c r="H65" s="22"/>
      <c r="I65" s="16"/>
      <c r="J65" s="17"/>
      <c r="K65" s="22">
        <v>1408</v>
      </c>
      <c r="L65" s="16">
        <v>400</v>
      </c>
      <c r="M65" s="17">
        <v>336</v>
      </c>
      <c r="N65" s="22">
        <v>31680</v>
      </c>
      <c r="O65" s="16">
        <v>32760</v>
      </c>
      <c r="P65" s="17">
        <v>11433</v>
      </c>
      <c r="Q65" s="22">
        <v>400</v>
      </c>
      <c r="R65" s="16">
        <v>312</v>
      </c>
      <c r="S65" s="17">
        <v>320</v>
      </c>
    </row>
    <row r="66" spans="1:19">
      <c r="A66" s="34" t="s">
        <v>15</v>
      </c>
      <c r="B66" s="22">
        <v>8768</v>
      </c>
      <c r="C66" s="16">
        <v>10640</v>
      </c>
      <c r="D66" s="17">
        <v>3886</v>
      </c>
      <c r="E66" s="22"/>
      <c r="F66" s="16"/>
      <c r="G66" s="17"/>
      <c r="H66" s="22"/>
      <c r="I66" s="16"/>
      <c r="J66" s="17"/>
      <c r="K66" s="22">
        <v>1264</v>
      </c>
      <c r="L66" s="16">
        <v>1320</v>
      </c>
      <c r="M66" s="17">
        <v>360</v>
      </c>
      <c r="N66" s="22">
        <v>15758</v>
      </c>
      <c r="O66" s="16">
        <v>14040</v>
      </c>
      <c r="P66" s="17">
        <v>5760</v>
      </c>
      <c r="Q66" s="22">
        <v>1048</v>
      </c>
      <c r="R66" s="16">
        <v>784</v>
      </c>
      <c r="S66" s="17">
        <v>80</v>
      </c>
    </row>
    <row r="67" spans="1:19">
      <c r="A67" s="34" t="s">
        <v>16</v>
      </c>
      <c r="B67" s="22">
        <v>17440</v>
      </c>
      <c r="C67" s="16">
        <v>15280</v>
      </c>
      <c r="D67" s="17">
        <v>5242</v>
      </c>
      <c r="E67" s="22">
        <v>512</v>
      </c>
      <c r="F67" s="16">
        <v>0</v>
      </c>
      <c r="G67" s="17">
        <v>0</v>
      </c>
      <c r="H67" s="22">
        <v>536</v>
      </c>
      <c r="I67" s="16">
        <v>320</v>
      </c>
      <c r="J67" s="17">
        <v>280</v>
      </c>
      <c r="K67" s="22">
        <v>4288</v>
      </c>
      <c r="L67" s="16">
        <v>4600</v>
      </c>
      <c r="M67" s="17">
        <v>2603</v>
      </c>
      <c r="N67" s="22">
        <v>34984</v>
      </c>
      <c r="O67" s="16">
        <v>32256</v>
      </c>
      <c r="P67" s="17">
        <v>11480</v>
      </c>
      <c r="Q67" s="22">
        <v>1624</v>
      </c>
      <c r="R67" s="16">
        <v>1024</v>
      </c>
      <c r="S67" s="17">
        <v>752</v>
      </c>
    </row>
    <row r="68" spans="1:19">
      <c r="A68" s="34" t="s">
        <v>17</v>
      </c>
      <c r="B68" s="22">
        <v>4008</v>
      </c>
      <c r="C68" s="16">
        <v>5448</v>
      </c>
      <c r="D68" s="17">
        <v>1363</v>
      </c>
      <c r="E68" s="22">
        <v>720</v>
      </c>
      <c r="F68" s="16">
        <v>512</v>
      </c>
      <c r="G68" s="17">
        <v>224</v>
      </c>
      <c r="H68" s="22">
        <v>560</v>
      </c>
      <c r="I68" s="16">
        <v>1578</v>
      </c>
      <c r="J68" s="17">
        <v>578</v>
      </c>
      <c r="K68" s="22">
        <v>1440</v>
      </c>
      <c r="L68" s="16">
        <v>2640</v>
      </c>
      <c r="M68" s="17">
        <v>1832</v>
      </c>
      <c r="N68" s="22">
        <v>26144</v>
      </c>
      <c r="O68" s="16">
        <v>20120</v>
      </c>
      <c r="P68" s="17">
        <v>6993</v>
      </c>
      <c r="Q68" s="22"/>
      <c r="R68" s="16"/>
      <c r="S68" s="17"/>
    </row>
    <row r="69" spans="1:19">
      <c r="A69" s="34" t="s">
        <v>18</v>
      </c>
      <c r="B69" s="22">
        <v>28624</v>
      </c>
      <c r="C69" s="16">
        <v>31696</v>
      </c>
      <c r="D69" s="17">
        <v>10144</v>
      </c>
      <c r="E69" s="22">
        <v>2264</v>
      </c>
      <c r="F69" s="16">
        <v>2212</v>
      </c>
      <c r="G69" s="17">
        <v>1352</v>
      </c>
      <c r="H69" s="22"/>
      <c r="I69" s="16"/>
      <c r="J69" s="17"/>
      <c r="K69" s="22">
        <v>3328</v>
      </c>
      <c r="L69" s="16">
        <v>4032</v>
      </c>
      <c r="M69" s="17">
        <v>1584</v>
      </c>
      <c r="N69" s="22">
        <v>70536</v>
      </c>
      <c r="O69" s="16">
        <v>83336</v>
      </c>
      <c r="P69" s="17">
        <v>34929</v>
      </c>
      <c r="Q69" s="22">
        <v>1472</v>
      </c>
      <c r="R69" s="16">
        <v>1192</v>
      </c>
      <c r="S69" s="17">
        <v>480</v>
      </c>
    </row>
    <row r="70" spans="1:19">
      <c r="A70" s="34" t="s">
        <v>19</v>
      </c>
      <c r="B70" s="22">
        <v>26208</v>
      </c>
      <c r="C70" s="16">
        <v>23040</v>
      </c>
      <c r="D70" s="17">
        <v>6101</v>
      </c>
      <c r="E70" s="22"/>
      <c r="F70" s="16"/>
      <c r="G70" s="17"/>
      <c r="H70" s="22"/>
      <c r="I70" s="16"/>
      <c r="J70" s="17"/>
      <c r="K70" s="22">
        <v>8960</v>
      </c>
      <c r="L70" s="16">
        <v>6224</v>
      </c>
      <c r="M70" s="17">
        <v>3120</v>
      </c>
      <c r="N70" s="22">
        <v>49744</v>
      </c>
      <c r="O70" s="16">
        <v>52192</v>
      </c>
      <c r="P70" s="17">
        <v>22277</v>
      </c>
      <c r="Q70" s="22">
        <v>1816</v>
      </c>
      <c r="R70" s="16">
        <v>1296</v>
      </c>
      <c r="S70" s="17">
        <v>768</v>
      </c>
    </row>
    <row r="71" spans="1:19">
      <c r="A71" s="34" t="s">
        <v>20</v>
      </c>
      <c r="B71" s="22">
        <v>1360</v>
      </c>
      <c r="C71" s="16">
        <v>1600</v>
      </c>
      <c r="D71" s="17">
        <v>1720</v>
      </c>
      <c r="E71" s="22"/>
      <c r="F71" s="16"/>
      <c r="G71" s="17"/>
      <c r="H71" s="22"/>
      <c r="I71" s="16"/>
      <c r="J71" s="17"/>
      <c r="K71" s="22">
        <v>1984</v>
      </c>
      <c r="L71" s="16">
        <v>1280</v>
      </c>
      <c r="M71" s="17">
        <v>880</v>
      </c>
      <c r="N71" s="22">
        <v>9304</v>
      </c>
      <c r="O71" s="16">
        <v>12880</v>
      </c>
      <c r="P71" s="17">
        <v>6760</v>
      </c>
      <c r="Q71" s="22">
        <v>0</v>
      </c>
      <c r="R71" s="16">
        <v>0</v>
      </c>
      <c r="S71" s="17">
        <v>0</v>
      </c>
    </row>
    <row r="72" spans="1:19">
      <c r="A72" s="34" t="s">
        <v>21</v>
      </c>
      <c r="B72" s="22">
        <v>8944</v>
      </c>
      <c r="C72" s="16">
        <v>7816</v>
      </c>
      <c r="D72" s="17">
        <v>1720</v>
      </c>
      <c r="E72" s="22"/>
      <c r="F72" s="16"/>
      <c r="G72" s="17"/>
      <c r="H72" s="22"/>
      <c r="I72" s="16"/>
      <c r="J72" s="17"/>
      <c r="K72" s="22">
        <v>0</v>
      </c>
      <c r="L72" s="16">
        <v>336</v>
      </c>
      <c r="M72" s="17">
        <v>160</v>
      </c>
      <c r="N72" s="22">
        <v>9840</v>
      </c>
      <c r="O72" s="16">
        <v>10576</v>
      </c>
      <c r="P72" s="17">
        <v>3080</v>
      </c>
      <c r="Q72" s="22">
        <v>840</v>
      </c>
      <c r="R72" s="16">
        <v>520</v>
      </c>
      <c r="S72" s="17">
        <v>0</v>
      </c>
    </row>
    <row r="73" spans="1:19">
      <c r="A73" s="34" t="s">
        <v>22</v>
      </c>
      <c r="B73" s="22">
        <v>44552</v>
      </c>
      <c r="C73" s="16">
        <v>47888</v>
      </c>
      <c r="D73" s="17">
        <v>10842</v>
      </c>
      <c r="E73" s="22">
        <v>1916</v>
      </c>
      <c r="F73" s="16">
        <v>1446</v>
      </c>
      <c r="G73" s="17">
        <v>664</v>
      </c>
      <c r="H73" s="22"/>
      <c r="I73" s="16"/>
      <c r="J73" s="17"/>
      <c r="K73" s="22">
        <v>4272</v>
      </c>
      <c r="L73" s="16">
        <v>4520</v>
      </c>
      <c r="M73" s="17">
        <v>960</v>
      </c>
      <c r="N73" s="22">
        <v>64008</v>
      </c>
      <c r="O73" s="16">
        <v>58080</v>
      </c>
      <c r="P73" s="17">
        <v>31977</v>
      </c>
      <c r="Q73" s="22">
        <v>2608</v>
      </c>
      <c r="R73" s="16">
        <v>2280</v>
      </c>
      <c r="S73" s="17">
        <v>880</v>
      </c>
    </row>
    <row r="74" spans="1:19">
      <c r="A74" s="34" t="s">
        <v>23</v>
      </c>
      <c r="B74" s="22">
        <v>10064</v>
      </c>
      <c r="C74" s="16">
        <v>8778</v>
      </c>
      <c r="D74" s="17">
        <v>5128</v>
      </c>
      <c r="E74" s="22"/>
      <c r="F74" s="16"/>
      <c r="G74" s="17"/>
      <c r="H74" s="22"/>
      <c r="I74" s="16"/>
      <c r="J74" s="17"/>
      <c r="K74" s="22">
        <v>2600</v>
      </c>
      <c r="L74" s="16">
        <v>896</v>
      </c>
      <c r="M74" s="17">
        <v>480</v>
      </c>
      <c r="N74" s="22">
        <v>29075</v>
      </c>
      <c r="O74" s="16">
        <v>28310</v>
      </c>
      <c r="P74" s="17">
        <v>12820</v>
      </c>
      <c r="Q74" s="22">
        <v>0</v>
      </c>
      <c r="R74" s="16">
        <v>0</v>
      </c>
      <c r="S74" s="17">
        <v>0</v>
      </c>
    </row>
    <row r="75" spans="1:19" ht="15" thickBot="1">
      <c r="A75" s="34" t="s">
        <v>24</v>
      </c>
      <c r="B75" s="22">
        <v>20616</v>
      </c>
      <c r="C75" s="16">
        <v>21462</v>
      </c>
      <c r="D75" s="17">
        <v>8672</v>
      </c>
      <c r="E75" s="22">
        <v>344</v>
      </c>
      <c r="F75" s="16">
        <v>384</v>
      </c>
      <c r="G75" s="17">
        <v>96</v>
      </c>
      <c r="H75" s="22"/>
      <c r="I75" s="16"/>
      <c r="J75" s="17"/>
      <c r="K75" s="22">
        <v>10056</v>
      </c>
      <c r="L75" s="16">
        <v>12184</v>
      </c>
      <c r="M75" s="17">
        <v>2752</v>
      </c>
      <c r="N75" s="22">
        <v>83456</v>
      </c>
      <c r="O75" s="16">
        <v>86848</v>
      </c>
      <c r="P75" s="17">
        <v>38120</v>
      </c>
      <c r="Q75" s="22">
        <v>2920</v>
      </c>
      <c r="R75" s="16">
        <v>840</v>
      </c>
      <c r="S75" s="17">
        <v>480</v>
      </c>
    </row>
    <row r="76" spans="1:19">
      <c r="A76" s="33" t="s">
        <v>39</v>
      </c>
      <c r="B76" s="15"/>
      <c r="C76" s="4"/>
      <c r="D76" s="5"/>
      <c r="E76" s="4"/>
      <c r="F76" s="4"/>
      <c r="G76" s="4"/>
      <c r="H76" s="15"/>
      <c r="I76" s="4"/>
      <c r="J76" s="5"/>
      <c r="K76" s="4"/>
      <c r="L76" s="4"/>
      <c r="M76" s="4"/>
      <c r="N76" s="15"/>
      <c r="O76" s="4"/>
      <c r="P76" s="5"/>
      <c r="Q76" s="4"/>
      <c r="R76" s="4"/>
      <c r="S76" s="5"/>
    </row>
    <row r="77" spans="1:19">
      <c r="A77" s="34" t="s">
        <v>29</v>
      </c>
      <c r="B77" s="20"/>
      <c r="D77" s="14"/>
      <c r="H77" s="20"/>
      <c r="J77" s="14"/>
      <c r="N77" s="20"/>
      <c r="P77" s="14"/>
      <c r="S77" s="14"/>
    </row>
    <row r="78" spans="1:19" ht="15" thickBot="1">
      <c r="A78" s="35" t="s">
        <v>30</v>
      </c>
      <c r="B78" s="21"/>
      <c r="C78" s="6"/>
      <c r="D78" s="7"/>
      <c r="E78" s="6"/>
      <c r="F78" s="6"/>
      <c r="G78" s="6"/>
      <c r="H78" s="21"/>
      <c r="I78" s="6"/>
      <c r="J78" s="7"/>
      <c r="K78" s="6"/>
      <c r="L78" s="6"/>
      <c r="M78" s="6"/>
      <c r="N78" s="21"/>
      <c r="O78" s="6"/>
      <c r="P78" s="7"/>
      <c r="Q78" s="6"/>
      <c r="R78" s="6"/>
      <c r="S78" s="7"/>
    </row>
    <row r="79" spans="1:19" ht="15" thickBot="1">
      <c r="A79" s="36" t="s">
        <v>25</v>
      </c>
      <c r="B79" s="30">
        <f>SUM(B58:B78)</f>
        <v>247454</v>
      </c>
      <c r="C79" s="37">
        <f>SUM(C58:C78)</f>
        <v>250064</v>
      </c>
      <c r="D79" s="28">
        <f>SUM(D58:D78)</f>
        <v>85218</v>
      </c>
      <c r="E79" s="30">
        <f t="shared" ref="E79" si="33">SUM(E58:E78)</f>
        <v>5756</v>
      </c>
      <c r="F79" s="37">
        <f t="shared" ref="F79" si="34">SUM(F58:F78)</f>
        <v>4554</v>
      </c>
      <c r="G79" s="28">
        <f t="shared" ref="G79" si="35">SUM(G58:G78)</f>
        <v>2336</v>
      </c>
      <c r="H79" s="27">
        <f t="shared" ref="H79" si="36">SUM(H58:H78)</f>
        <v>1096</v>
      </c>
      <c r="I79" s="31">
        <f t="shared" ref="I79" si="37">SUM(I58:I78)</f>
        <v>1898</v>
      </c>
      <c r="J79" s="28">
        <f t="shared" ref="J79" si="38">SUM(J58:J78)</f>
        <v>858</v>
      </c>
      <c r="K79" s="27">
        <f t="shared" ref="K79" si="39">SUM(K58:K78)</f>
        <v>50336</v>
      </c>
      <c r="L79" s="31">
        <f t="shared" ref="L79" si="40">SUM(L58:L78)</f>
        <v>47464</v>
      </c>
      <c r="M79" s="28">
        <f t="shared" ref="M79" si="41">SUM(M58:M78)</f>
        <v>23179</v>
      </c>
      <c r="N79" s="30">
        <f t="shared" ref="N79" si="42">SUM(N58:N78)</f>
        <v>500243</v>
      </c>
      <c r="O79" s="37">
        <f t="shared" ref="O79" si="43">SUM(O58:O78)</f>
        <v>496134</v>
      </c>
      <c r="P79" s="31">
        <f t="shared" ref="P79" si="44">SUM(P58:P78)</f>
        <v>215281</v>
      </c>
      <c r="Q79" s="30">
        <f t="shared" ref="Q79" si="45">SUM(Q58:Q78)</f>
        <v>16136</v>
      </c>
      <c r="R79" s="37">
        <f t="shared" ref="R79" si="46">SUM(R58:R78)</f>
        <v>10720</v>
      </c>
      <c r="S79" s="31">
        <f t="shared" ref="S79" si="47">SUM(S58:S78)</f>
        <v>4592</v>
      </c>
    </row>
    <row r="81" spans="1:16" ht="15" thickBot="1"/>
    <row r="82" spans="1:16" ht="31.5" customHeight="1" thickBot="1">
      <c r="A82" s="62" t="s">
        <v>32</v>
      </c>
      <c r="B82" s="59" t="s">
        <v>52</v>
      </c>
      <c r="C82" s="60"/>
      <c r="D82" s="61"/>
      <c r="E82" s="59" t="s">
        <v>53</v>
      </c>
      <c r="F82" s="60"/>
      <c r="G82" s="61"/>
      <c r="H82" s="59" t="s">
        <v>54</v>
      </c>
      <c r="I82" s="60"/>
      <c r="J82" s="61"/>
      <c r="K82" s="59" t="s">
        <v>55</v>
      </c>
      <c r="L82" s="60"/>
      <c r="M82" s="61"/>
      <c r="N82" s="59" t="s">
        <v>56</v>
      </c>
      <c r="O82" s="60"/>
      <c r="P82" s="61"/>
    </row>
    <row r="83" spans="1:16" ht="29.45" thickBot="1">
      <c r="A83" s="63"/>
      <c r="B83" s="48">
        <v>2022</v>
      </c>
      <c r="C83" s="46">
        <v>2023</v>
      </c>
      <c r="D83" s="47" t="s">
        <v>6</v>
      </c>
      <c r="E83" s="48">
        <v>2022</v>
      </c>
      <c r="F83" s="46">
        <v>2023</v>
      </c>
      <c r="G83" s="47" t="s">
        <v>6</v>
      </c>
      <c r="H83" s="48">
        <v>2022</v>
      </c>
      <c r="I83" s="46">
        <v>2023</v>
      </c>
      <c r="J83" s="47" t="s">
        <v>6</v>
      </c>
      <c r="K83" s="48">
        <v>2022</v>
      </c>
      <c r="L83" s="46">
        <v>2023</v>
      </c>
      <c r="M83" s="47" t="s">
        <v>6</v>
      </c>
      <c r="N83" s="48">
        <v>2022</v>
      </c>
      <c r="O83" s="46">
        <v>2023</v>
      </c>
      <c r="P83" s="47" t="s">
        <v>6</v>
      </c>
    </row>
    <row r="84" spans="1:16">
      <c r="A84" s="3" t="s">
        <v>7</v>
      </c>
      <c r="B84" s="22">
        <v>3415</v>
      </c>
      <c r="C84" s="16">
        <v>2484</v>
      </c>
      <c r="D84" s="17">
        <v>632</v>
      </c>
      <c r="E84" s="22">
        <v>3240</v>
      </c>
      <c r="F84" s="16">
        <v>2640</v>
      </c>
      <c r="G84" s="17">
        <v>1683</v>
      </c>
      <c r="H84" s="22"/>
      <c r="J84" s="17"/>
      <c r="K84" s="22">
        <v>12952</v>
      </c>
      <c r="L84" s="16">
        <v>13704</v>
      </c>
      <c r="M84" s="17">
        <v>3136</v>
      </c>
      <c r="N84" s="22">
        <v>2856</v>
      </c>
      <c r="O84" s="16">
        <v>3600</v>
      </c>
      <c r="P84" s="17">
        <v>1735</v>
      </c>
    </row>
    <row r="85" spans="1:16">
      <c r="A85" s="3" t="s">
        <v>8</v>
      </c>
      <c r="B85" s="22"/>
      <c r="C85" s="16"/>
      <c r="D85" s="17"/>
      <c r="E85" s="22"/>
      <c r="F85" s="16"/>
      <c r="G85" s="17"/>
      <c r="H85" s="22"/>
      <c r="J85" s="17"/>
      <c r="K85" s="22">
        <v>2325</v>
      </c>
      <c r="L85" s="16">
        <v>4086</v>
      </c>
      <c r="M85" s="17">
        <v>809</v>
      </c>
      <c r="N85" s="22"/>
      <c r="O85" s="16">
        <v>320</v>
      </c>
      <c r="P85" s="17"/>
    </row>
    <row r="86" spans="1:16">
      <c r="A86" s="3" t="s">
        <v>9</v>
      </c>
      <c r="B86" s="22">
        <v>6992</v>
      </c>
      <c r="C86" s="16">
        <v>11976</v>
      </c>
      <c r="D86" s="17">
        <v>5593</v>
      </c>
      <c r="E86" s="22">
        <v>5920</v>
      </c>
      <c r="F86" s="16">
        <v>6840</v>
      </c>
      <c r="G86" s="17">
        <v>2280</v>
      </c>
      <c r="H86" s="22"/>
      <c r="J86" s="17"/>
      <c r="K86" s="22">
        <v>35976</v>
      </c>
      <c r="L86" s="16">
        <v>42888</v>
      </c>
      <c r="M86" s="17">
        <v>7576</v>
      </c>
      <c r="N86" s="22">
        <v>25768</v>
      </c>
      <c r="O86" s="16">
        <v>21304</v>
      </c>
      <c r="P86" s="17">
        <v>11232</v>
      </c>
    </row>
    <row r="87" spans="1:16">
      <c r="A87" s="3" t="s">
        <v>10</v>
      </c>
      <c r="B87" s="22">
        <v>3952</v>
      </c>
      <c r="C87" s="16">
        <v>4608</v>
      </c>
      <c r="D87" s="17">
        <v>1336</v>
      </c>
      <c r="E87" s="22">
        <v>7280</v>
      </c>
      <c r="F87" s="16">
        <v>6560</v>
      </c>
      <c r="G87" s="17">
        <v>2560</v>
      </c>
      <c r="H87" s="22"/>
      <c r="J87" s="17"/>
      <c r="K87" s="22">
        <v>22704</v>
      </c>
      <c r="L87" s="16">
        <v>27704</v>
      </c>
      <c r="M87" s="17">
        <v>11960</v>
      </c>
      <c r="N87" s="22">
        <v>7296</v>
      </c>
      <c r="O87" s="16">
        <v>5264</v>
      </c>
      <c r="P87" s="17">
        <v>2944</v>
      </c>
    </row>
    <row r="88" spans="1:16">
      <c r="A88" s="3" t="s">
        <v>11</v>
      </c>
      <c r="B88" s="22">
        <v>4240</v>
      </c>
      <c r="C88" s="16">
        <v>4968</v>
      </c>
      <c r="D88" s="17">
        <v>1172</v>
      </c>
      <c r="E88" s="22"/>
      <c r="F88" s="16"/>
      <c r="G88" s="17"/>
      <c r="H88" s="22"/>
      <c r="J88" s="17"/>
      <c r="K88" s="22">
        <v>3520</v>
      </c>
      <c r="L88" s="16">
        <v>1280</v>
      </c>
      <c r="M88" s="17">
        <v>640</v>
      </c>
      <c r="N88" s="22"/>
      <c r="O88" s="16"/>
      <c r="P88" s="17"/>
    </row>
    <row r="89" spans="1:16">
      <c r="A89" s="3" t="s">
        <v>12</v>
      </c>
      <c r="B89" s="22"/>
      <c r="C89" s="16">
        <v>0</v>
      </c>
      <c r="D89" s="17">
        <v>960</v>
      </c>
      <c r="E89" s="22"/>
      <c r="F89" s="16"/>
      <c r="G89" s="17"/>
      <c r="H89" s="22"/>
      <c r="J89" s="17"/>
      <c r="K89" s="22">
        <v>13624</v>
      </c>
      <c r="L89" s="16">
        <v>5568</v>
      </c>
      <c r="M89" s="17">
        <v>1256</v>
      </c>
      <c r="N89" s="22">
        <v>2048</v>
      </c>
      <c r="O89" s="16">
        <v>1688</v>
      </c>
      <c r="P89" s="17">
        <v>744</v>
      </c>
    </row>
    <row r="90" spans="1:16">
      <c r="A90" s="3" t="s">
        <v>13</v>
      </c>
      <c r="B90" s="22">
        <v>1776</v>
      </c>
      <c r="C90" s="16">
        <v>544</v>
      </c>
      <c r="D90" s="17">
        <v>560</v>
      </c>
      <c r="E90" s="22">
        <v>6600</v>
      </c>
      <c r="F90" s="16">
        <v>6200</v>
      </c>
      <c r="G90" s="17">
        <v>3040</v>
      </c>
      <c r="H90" s="22"/>
      <c r="J90" s="17"/>
      <c r="K90" s="22">
        <v>5560</v>
      </c>
      <c r="L90" s="16">
        <v>5992</v>
      </c>
      <c r="M90" s="17">
        <v>800</v>
      </c>
      <c r="N90" s="22">
        <v>2744</v>
      </c>
      <c r="O90" s="16">
        <v>2224</v>
      </c>
      <c r="P90" s="17">
        <v>64</v>
      </c>
    </row>
    <row r="91" spans="1:16">
      <c r="A91" s="3" t="s">
        <v>14</v>
      </c>
      <c r="B91" s="22">
        <v>1664</v>
      </c>
      <c r="C91" s="16">
        <v>6544</v>
      </c>
      <c r="D91" s="17">
        <v>2405</v>
      </c>
      <c r="E91" s="22">
        <v>2096</v>
      </c>
      <c r="F91" s="16">
        <v>1720</v>
      </c>
      <c r="G91" s="17">
        <v>1520</v>
      </c>
      <c r="H91" s="22"/>
      <c r="J91" s="17"/>
      <c r="K91" s="22">
        <v>3080</v>
      </c>
      <c r="L91" s="16">
        <v>6296</v>
      </c>
      <c r="M91" s="17">
        <v>1499</v>
      </c>
      <c r="N91" s="22">
        <v>3272</v>
      </c>
      <c r="O91" s="16">
        <v>2466</v>
      </c>
      <c r="P91" s="17">
        <v>857</v>
      </c>
    </row>
    <row r="92" spans="1:16">
      <c r="A92" s="3" t="s">
        <v>15</v>
      </c>
      <c r="B92" s="22">
        <v>5208</v>
      </c>
      <c r="C92" s="16">
        <v>3992</v>
      </c>
      <c r="D92" s="17">
        <v>1145</v>
      </c>
      <c r="E92" s="22">
        <v>2680</v>
      </c>
      <c r="F92" s="16">
        <v>2200</v>
      </c>
      <c r="G92" s="17">
        <v>440</v>
      </c>
      <c r="H92" s="22"/>
      <c r="J92" s="17"/>
      <c r="K92" s="22">
        <v>6032</v>
      </c>
      <c r="L92" s="16">
        <v>7696</v>
      </c>
      <c r="M92" s="17">
        <v>3679</v>
      </c>
      <c r="N92" s="22">
        <v>1992</v>
      </c>
      <c r="O92" s="16">
        <v>3384</v>
      </c>
      <c r="P92" s="17">
        <v>864</v>
      </c>
    </row>
    <row r="93" spans="1:16">
      <c r="A93" s="3" t="s">
        <v>16</v>
      </c>
      <c r="B93" s="22">
        <v>17232</v>
      </c>
      <c r="C93" s="16">
        <v>21466</v>
      </c>
      <c r="D93" s="17">
        <v>9203</v>
      </c>
      <c r="E93" s="22">
        <v>6112</v>
      </c>
      <c r="F93" s="16">
        <v>5720</v>
      </c>
      <c r="G93" s="17">
        <v>2760</v>
      </c>
      <c r="H93" s="22"/>
      <c r="J93" s="17"/>
      <c r="K93" s="22">
        <v>13584</v>
      </c>
      <c r="L93" s="16">
        <v>16104</v>
      </c>
      <c r="M93" s="17">
        <v>5459</v>
      </c>
      <c r="N93" s="22">
        <v>13712</v>
      </c>
      <c r="O93" s="16">
        <v>14336</v>
      </c>
      <c r="P93" s="17">
        <v>5248</v>
      </c>
    </row>
    <row r="94" spans="1:16">
      <c r="A94" s="3" t="s">
        <v>17</v>
      </c>
      <c r="B94" s="22">
        <v>6888</v>
      </c>
      <c r="C94" s="16">
        <v>8736</v>
      </c>
      <c r="D94" s="17">
        <v>3471</v>
      </c>
      <c r="E94" s="22"/>
      <c r="F94" s="16"/>
      <c r="G94" s="17"/>
      <c r="H94" s="22"/>
      <c r="J94" s="17"/>
      <c r="K94" s="22">
        <v>9883</v>
      </c>
      <c r="L94" s="16">
        <v>6224</v>
      </c>
      <c r="M94" s="17">
        <v>3798</v>
      </c>
      <c r="N94" s="22">
        <v>2472</v>
      </c>
      <c r="O94" s="16">
        <v>2128</v>
      </c>
      <c r="P94" s="17">
        <v>1088</v>
      </c>
    </row>
    <row r="95" spans="1:16">
      <c r="A95" s="3" t="s">
        <v>18</v>
      </c>
      <c r="B95" s="22">
        <v>8992</v>
      </c>
      <c r="C95" s="16">
        <v>6328</v>
      </c>
      <c r="D95" s="17">
        <v>2252</v>
      </c>
      <c r="E95" s="22">
        <v>5320</v>
      </c>
      <c r="F95" s="16">
        <v>6744</v>
      </c>
      <c r="G95" s="17">
        <v>2000</v>
      </c>
      <c r="H95" s="22"/>
      <c r="J95" s="17"/>
      <c r="K95" s="22">
        <v>17720</v>
      </c>
      <c r="L95" s="16">
        <v>19120</v>
      </c>
      <c r="M95" s="17">
        <v>2289</v>
      </c>
      <c r="N95" s="22">
        <v>5520</v>
      </c>
      <c r="O95" s="16">
        <v>6384</v>
      </c>
      <c r="P95" s="17">
        <v>2280</v>
      </c>
    </row>
    <row r="96" spans="1:16">
      <c r="A96" s="3" t="s">
        <v>19</v>
      </c>
      <c r="B96" s="22">
        <v>14568</v>
      </c>
      <c r="C96" s="16">
        <v>11800</v>
      </c>
      <c r="D96" s="17">
        <v>3694</v>
      </c>
      <c r="E96" s="22"/>
      <c r="F96" s="16"/>
      <c r="G96" s="17"/>
      <c r="H96" s="22"/>
      <c r="J96" s="17"/>
      <c r="K96" s="22">
        <v>19642</v>
      </c>
      <c r="L96" s="16">
        <v>21148</v>
      </c>
      <c r="M96" s="17">
        <v>9204</v>
      </c>
      <c r="N96" s="22">
        <v>10280</v>
      </c>
      <c r="O96" s="16">
        <v>12224</v>
      </c>
      <c r="P96" s="17">
        <v>3548</v>
      </c>
    </row>
    <row r="97" spans="1:16">
      <c r="A97" s="3" t="s">
        <v>20</v>
      </c>
      <c r="B97" s="22">
        <v>528</v>
      </c>
      <c r="C97" s="16"/>
      <c r="D97" s="17"/>
      <c r="E97" s="22"/>
      <c r="F97" s="16">
        <v>0</v>
      </c>
      <c r="G97" s="17">
        <v>0</v>
      </c>
      <c r="H97" s="22"/>
      <c r="J97" s="17"/>
      <c r="K97" s="22">
        <v>3512</v>
      </c>
      <c r="L97" s="16">
        <v>7312</v>
      </c>
      <c r="M97" s="17">
        <v>560</v>
      </c>
      <c r="N97" s="22">
        <v>1376</v>
      </c>
      <c r="O97" s="16">
        <v>1336</v>
      </c>
      <c r="P97" s="17">
        <v>240</v>
      </c>
    </row>
    <row r="98" spans="1:16">
      <c r="A98" s="3" t="s">
        <v>21</v>
      </c>
      <c r="B98" s="22">
        <v>5184</v>
      </c>
      <c r="C98" s="16">
        <v>4816</v>
      </c>
      <c r="D98" s="17">
        <v>1339</v>
      </c>
      <c r="E98" s="22"/>
      <c r="F98" s="16"/>
      <c r="G98" s="17"/>
      <c r="H98" s="22"/>
      <c r="J98" s="17"/>
      <c r="K98" s="22">
        <v>6822</v>
      </c>
      <c r="L98" s="16">
        <v>5744</v>
      </c>
      <c r="M98" s="17">
        <v>536</v>
      </c>
      <c r="N98" s="22">
        <v>4800</v>
      </c>
      <c r="O98" s="16">
        <v>4608</v>
      </c>
      <c r="P98" s="17">
        <v>1312</v>
      </c>
    </row>
    <row r="99" spans="1:16">
      <c r="A99" s="3" t="s">
        <v>22</v>
      </c>
      <c r="B99" s="22">
        <v>14332</v>
      </c>
      <c r="C99" s="16">
        <v>9328</v>
      </c>
      <c r="D99" s="17">
        <v>4535</v>
      </c>
      <c r="E99" s="22">
        <v>4600</v>
      </c>
      <c r="F99" s="16">
        <v>5680</v>
      </c>
      <c r="G99" s="17">
        <v>2240</v>
      </c>
      <c r="H99" s="22"/>
      <c r="J99" s="17"/>
      <c r="K99" s="22">
        <v>26064</v>
      </c>
      <c r="L99" s="16">
        <v>27192</v>
      </c>
      <c r="M99" s="17">
        <v>7951</v>
      </c>
      <c r="N99" s="22">
        <v>19104</v>
      </c>
      <c r="O99" s="16">
        <v>16584</v>
      </c>
      <c r="P99" s="17">
        <v>7497</v>
      </c>
    </row>
    <row r="100" spans="1:16">
      <c r="A100" s="3" t="s">
        <v>23</v>
      </c>
      <c r="B100" s="22">
        <v>2416</v>
      </c>
      <c r="C100" s="16">
        <v>2304</v>
      </c>
      <c r="D100" s="17">
        <v>528</v>
      </c>
      <c r="E100" s="22">
        <v>2480</v>
      </c>
      <c r="F100" s="16">
        <v>3280</v>
      </c>
      <c r="G100" s="17">
        <v>3040</v>
      </c>
      <c r="H100" s="22"/>
      <c r="J100" s="17"/>
      <c r="K100" s="22">
        <v>5504</v>
      </c>
      <c r="L100" s="16">
        <v>3432</v>
      </c>
      <c r="M100" s="17">
        <v>2825</v>
      </c>
      <c r="N100" s="22">
        <v>7928</v>
      </c>
      <c r="O100" s="16">
        <v>6200</v>
      </c>
      <c r="P100" s="17">
        <v>1536</v>
      </c>
    </row>
    <row r="101" spans="1:16" ht="15" thickBot="1">
      <c r="A101" s="3" t="s">
        <v>24</v>
      </c>
      <c r="B101" s="22">
        <v>19304</v>
      </c>
      <c r="C101" s="16">
        <v>16616</v>
      </c>
      <c r="D101" s="17">
        <v>4592</v>
      </c>
      <c r="E101" s="22">
        <v>5600</v>
      </c>
      <c r="F101" s="16">
        <v>9312</v>
      </c>
      <c r="G101" s="17">
        <v>4640</v>
      </c>
      <c r="H101" s="22"/>
      <c r="J101" s="17">
        <v>80</v>
      </c>
      <c r="K101" s="22">
        <v>19416</v>
      </c>
      <c r="L101" s="16">
        <v>24376</v>
      </c>
      <c r="M101" s="17">
        <v>6627</v>
      </c>
      <c r="N101" s="22">
        <v>9088</v>
      </c>
      <c r="O101" s="16">
        <v>5960</v>
      </c>
      <c r="P101" s="17">
        <v>2827</v>
      </c>
    </row>
    <row r="102" spans="1:16">
      <c r="A102" s="33" t="s">
        <v>39</v>
      </c>
      <c r="B102" s="15"/>
      <c r="C102" s="4"/>
      <c r="D102" s="5"/>
      <c r="E102" s="15"/>
      <c r="F102" s="4"/>
      <c r="G102" s="5"/>
      <c r="H102" s="15"/>
      <c r="I102" s="4"/>
      <c r="J102" s="5"/>
      <c r="K102" s="4"/>
      <c r="L102" s="4">
        <v>1680</v>
      </c>
      <c r="M102" s="4">
        <v>0</v>
      </c>
      <c r="N102" s="15"/>
      <c r="O102" s="4"/>
      <c r="P102" s="5"/>
    </row>
    <row r="103" spans="1:16">
      <c r="A103" s="34" t="s">
        <v>29</v>
      </c>
      <c r="B103" s="20"/>
      <c r="D103" s="14"/>
      <c r="E103" s="20"/>
      <c r="G103" s="14"/>
      <c r="H103" s="20"/>
      <c r="J103" s="14"/>
      <c r="N103" s="20"/>
      <c r="P103" s="14"/>
    </row>
    <row r="104" spans="1:16" ht="15" thickBot="1">
      <c r="A104" s="35" t="s">
        <v>30</v>
      </c>
      <c r="B104" s="20"/>
      <c r="D104" s="14"/>
      <c r="E104" s="20"/>
      <c r="G104" s="14"/>
      <c r="H104" s="20"/>
      <c r="J104" s="14"/>
      <c r="L104">
        <v>1296</v>
      </c>
      <c r="M104">
        <v>560</v>
      </c>
      <c r="N104" s="20"/>
      <c r="P104" s="14"/>
    </row>
    <row r="105" spans="1:16" ht="15" thickBot="1">
      <c r="A105" s="29" t="s">
        <v>25</v>
      </c>
      <c r="B105" s="27">
        <f>SUM(B84:B104)</f>
        <v>116691</v>
      </c>
      <c r="C105" s="37">
        <f>SUM(C84:C104)</f>
        <v>116510</v>
      </c>
      <c r="D105" s="28">
        <f>SUM(D84:D104)</f>
        <v>43417</v>
      </c>
      <c r="E105" s="27">
        <f t="shared" ref="E105" si="48">SUM(E84:E104)</f>
        <v>51928</v>
      </c>
      <c r="F105" s="37">
        <f t="shared" ref="F105" si="49">SUM(F84:F104)</f>
        <v>56896</v>
      </c>
      <c r="G105" s="37">
        <f t="shared" ref="G105" si="50">SUM(G84:G104)</f>
        <v>26203</v>
      </c>
      <c r="H105" s="27">
        <f t="shared" ref="H105" si="51">SUM(H84:H104)</f>
        <v>0</v>
      </c>
      <c r="I105" s="37">
        <f t="shared" ref="I105" si="52">SUM(I84:I104)</f>
        <v>0</v>
      </c>
      <c r="J105" s="28">
        <f t="shared" ref="J105" si="53">SUM(J84:J104)</f>
        <v>80</v>
      </c>
      <c r="K105" s="27">
        <f t="shared" ref="K105" si="54">SUM(K84:K104)</f>
        <v>227920</v>
      </c>
      <c r="L105" s="37">
        <f t="shared" ref="L105" si="55">SUM(L84:L104)</f>
        <v>248842</v>
      </c>
      <c r="M105" s="28">
        <f t="shared" ref="M105" si="56">SUM(M84:M104)</f>
        <v>71164</v>
      </c>
      <c r="N105" s="27">
        <f t="shared" ref="N105" si="57">SUM(N84:N104)</f>
        <v>120256</v>
      </c>
      <c r="O105" s="37">
        <f t="shared" ref="O105" si="58">SUM(O84:O104)</f>
        <v>110010</v>
      </c>
      <c r="P105" s="28">
        <f t="shared" ref="P105" si="59">SUM(P84:P104)</f>
        <v>44016</v>
      </c>
    </row>
  </sheetData>
  <mergeCells count="27">
    <mergeCell ref="A56:A57"/>
    <mergeCell ref="A82:A83"/>
    <mergeCell ref="E56:G56"/>
    <mergeCell ref="B56:D56"/>
    <mergeCell ref="B30:D30"/>
    <mergeCell ref="E30:G30"/>
    <mergeCell ref="H30:J30"/>
    <mergeCell ref="K30:M30"/>
    <mergeCell ref="N30:P30"/>
    <mergeCell ref="A4:A5"/>
    <mergeCell ref="A30:A31"/>
    <mergeCell ref="E4:G4"/>
    <mergeCell ref="B4:D4"/>
    <mergeCell ref="H82:J82"/>
    <mergeCell ref="K82:M82"/>
    <mergeCell ref="N82:P82"/>
    <mergeCell ref="E82:G82"/>
    <mergeCell ref="B82:D82"/>
    <mergeCell ref="Q56:S56"/>
    <mergeCell ref="N56:P56"/>
    <mergeCell ref="H56:J56"/>
    <mergeCell ref="K56:M56"/>
    <mergeCell ref="K4:M4"/>
    <mergeCell ref="H4:J4"/>
    <mergeCell ref="N4:P4"/>
    <mergeCell ref="Q4:S4"/>
    <mergeCell ref="Q30:S3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17A6E7339CBE458B4C913D12C7D748" ma:contentTypeVersion="10" ma:contentTypeDescription="Create a new document." ma:contentTypeScope="" ma:versionID="05ec97e24c84d8db8dda6170a7462470">
  <xsd:schema xmlns:xsd="http://www.w3.org/2001/XMLSchema" xmlns:xs="http://www.w3.org/2001/XMLSchema" xmlns:p="http://schemas.microsoft.com/office/2006/metadata/properties" xmlns:ns2="fb9fc69c-ef7c-46be-a97e-494737df1033" xmlns:ns3="8966654e-1f66-4039-b11f-2b52795d6ffb" xmlns:ns4="ac3cb2c3-3859-4a16-a6c5-c04ebcc06091" xmlns:ns5="d4184cd7-c385-4f09-98bd-d8b88e68620e" targetNamespace="http://schemas.microsoft.com/office/2006/metadata/properties" ma:root="true" ma:fieldsID="af9e7ecc40be5753abc2ba7de8c1fe30" ns2:_="" ns3:_="" ns4:_="" ns5:_="">
    <xsd:import namespace="fb9fc69c-ef7c-46be-a97e-494737df1033"/>
    <xsd:import namespace="8966654e-1f66-4039-b11f-2b52795d6ffb"/>
    <xsd:import namespace="ac3cb2c3-3859-4a16-a6c5-c04ebcc06091"/>
    <xsd:import namespace="d4184cd7-c385-4f09-98bd-d8b88e6862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lcf76f155ced4ddcb4097134ff3c332f" minOccurs="0"/>
                <xsd:element ref="ns5:TaxCatchAll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9fc69c-ef7c-46be-a97e-494737df1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6654e-1f66-4039-b11f-2b52795d6ff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cb2c3-3859-4a16-a6c5-c04ebcc06091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4a9b5ed-3dec-4005-b770-d275ff43f1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184cd7-c385-4f09-98bd-d8b88e6862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801b636-8e7c-4f7a-a149-dc403229235a}" ma:internalName="TaxCatchAll" ma:showField="CatchAllData" ma:web="d4184cd7-c385-4f09-98bd-d8b88e6862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184cd7-c385-4f09-98bd-d8b88e68620e" xsi:nil="true"/>
    <lcf76f155ced4ddcb4097134ff3c332f xmlns="ac3cb2c3-3859-4a16-a6c5-c04ebcc060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7139D61-571C-47E4-A897-A29C58400107}"/>
</file>

<file path=customXml/itemProps2.xml><?xml version="1.0" encoding="utf-8"?>
<ds:datastoreItem xmlns:ds="http://schemas.openxmlformats.org/officeDocument/2006/customXml" ds:itemID="{9CFEA93E-5AA8-43C2-A418-4CFC1319984D}"/>
</file>

<file path=customXml/itemProps3.xml><?xml version="1.0" encoding="utf-8"?>
<ds:datastoreItem xmlns:ds="http://schemas.openxmlformats.org/officeDocument/2006/customXml" ds:itemID="{A59C9CC0-9B89-4EC1-A107-8B11ADA5E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NSW Health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 Clemens (Ministry of Health)</dc:creator>
  <cp:keywords/>
  <dc:description/>
  <cp:lastModifiedBy>Jacqueline Dominish (Ministry of Health)</cp:lastModifiedBy>
  <cp:revision/>
  <dcterms:created xsi:type="dcterms:W3CDTF">2024-06-13T03:14:21Z</dcterms:created>
  <dcterms:modified xsi:type="dcterms:W3CDTF">2024-06-25T03:48:14Z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0x010100EE17A6E7339CBE458B4C913D12C7D748</vt:lpwstr>
  </property>
</Properties>
</file>